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dia/image1.bin" ContentType="image/unknown"/>
  <Override PartName="/xl/media/image2.bin" ContentType="image/unknown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IKE" sheetId="5" r:id="rId1"/>
  </sheets>
  <definedNames>
    <definedName name="_xlnm._FilterDatabase" localSheetId="0" hidden="1">NIKE!$A$5:$AD$41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5" l="1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6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E42" i="5" l="1"/>
</calcChain>
</file>

<file path=xl/sharedStrings.xml><?xml version="1.0" encoding="utf-8"?>
<sst xmlns="http://schemas.openxmlformats.org/spreadsheetml/2006/main" count="156" uniqueCount="89">
  <si>
    <t>QTY</t>
  </si>
  <si>
    <t>RRP</t>
  </si>
  <si>
    <t>WHL</t>
  </si>
  <si>
    <t>PHOTO</t>
  </si>
  <si>
    <t>NIKE</t>
  </si>
  <si>
    <t>JORDAN</t>
  </si>
  <si>
    <t>S I Z E  U S</t>
  </si>
  <si>
    <t>WOMEN</t>
  </si>
  <si>
    <t>MEN</t>
  </si>
  <si>
    <t>DO9549-200</t>
  </si>
  <si>
    <t>DO9549-001</t>
  </si>
  <si>
    <t>FZ4349-100</t>
  </si>
  <si>
    <t>DX4401-800</t>
  </si>
  <si>
    <t>NIKE AIR MAX 1 PATTA THE NEXT WAVE DARK RUSSETT</t>
  </si>
  <si>
    <t>NIKE AIR MAX 1 PATTA WAVES RUSH MAROON (WITH BRACELET)</t>
  </si>
  <si>
    <t>NIKE DUNK LOW NEXT NATURE DAYBREAK (WOMEN'S)</t>
  </si>
  <si>
    <t>JORDAN 2 RETRO LOW SKY J ORANGE (WOMEN'S)</t>
  </si>
  <si>
    <t>DD1503-125</t>
  </si>
  <si>
    <t>NIKE DUNK LOW SAIL PLUM ECLIPSE (WOMEN'S)</t>
  </si>
  <si>
    <t>FQ7939-001</t>
  </si>
  <si>
    <t>JORDAN 4 RM BLACK LIGHT BONE</t>
  </si>
  <si>
    <t>HF5384-300</t>
  </si>
  <si>
    <t>NIKE DUNK LOW NEXT NATURE OLIVE AURA (WOMEN'S)</t>
  </si>
  <si>
    <t>DD1873-107</t>
  </si>
  <si>
    <t>NIKE DUNK LOW NEXT NATURE BICOASTAL (WOMEN'S)</t>
  </si>
  <si>
    <t>DV1302-100</t>
  </si>
  <si>
    <t>JORDAN 1 MID SE SPORT SPICE (WOMEN'S)</t>
  </si>
  <si>
    <t>DZ5485-010</t>
  </si>
  <si>
    <t>JORDAN 1 RETRO HIGH OG BLACK WHITE</t>
  </si>
  <si>
    <t>FQ2952-600</t>
  </si>
  <si>
    <t>NIKE JORDAN AIR SHIP PE SP RUST PINK</t>
  </si>
  <si>
    <t>FJ9259-101</t>
  </si>
  <si>
    <t>FN0563-400</t>
  </si>
  <si>
    <t>DX8733-017/DX9012-017</t>
  </si>
  <si>
    <t>AQ9129-101</t>
  </si>
  <si>
    <t>NIKE AIR MAX 180 SUMMIT WHITE CONCORD</t>
  </si>
  <si>
    <t>NIKE MAGMASCAPE SP SACAI VARSITY ROYAL</t>
  </si>
  <si>
    <t>JORDAN LUKA 2 BLACK VOLT</t>
  </si>
  <si>
    <t>JORDAN 4 RETRO VIVID SULFUR (WOMEN'S)</t>
  </si>
  <si>
    <t>FZ4616-600</t>
  </si>
  <si>
    <t>DV0833-101</t>
  </si>
  <si>
    <t>FJ9487-001</t>
  </si>
  <si>
    <t>FQ7939-100</t>
  </si>
  <si>
    <t>DQ0660-300</t>
  </si>
  <si>
    <t>FN8675-104</t>
  </si>
  <si>
    <t>IB0612-100</t>
  </si>
  <si>
    <t>HM0987-200</t>
  </si>
  <si>
    <t>FB8885-100</t>
  </si>
  <si>
    <t>DZ4627-100</t>
  </si>
  <si>
    <t>HQ3639-720</t>
  </si>
  <si>
    <t>DZ3744-100</t>
  </si>
  <si>
    <t>FN6248-001</t>
  </si>
  <si>
    <t>DN3253-204</t>
  </si>
  <si>
    <t>DH7004-061</t>
  </si>
  <si>
    <t>DD9315-003</t>
  </si>
  <si>
    <t>FQ7818-100</t>
  </si>
  <si>
    <t>CZ0790-140</t>
  </si>
  <si>
    <t>FB8876-401</t>
  </si>
  <si>
    <t>FN0563-200</t>
  </si>
  <si>
    <t>CZ0790-002</t>
  </si>
  <si>
    <t>NIKE AIR PEGASUS WAVE</t>
  </si>
  <si>
    <t>NIKE DUNK LOW DARK TEAM RED BLACK</t>
  </si>
  <si>
    <t>NIKE MAGMASCAPE SP SACAI LIGHT BRITISH TAN</t>
  </si>
  <si>
    <t>NIKE AIR FORCE 1 '07 LV8 'SINCE 1982' SUNSET</t>
  </si>
  <si>
    <t>NIKE DUNK LOW NEAPOLITAN</t>
  </si>
  <si>
    <t>AIR JORDAN 4 RM</t>
  </si>
  <si>
    <t>NIKE DUNK LOW NEXT NATURE (WOMEN'S)</t>
  </si>
  <si>
    <t>NIKE KD17</t>
  </si>
  <si>
    <t>AIR JORDAN I HIGH G</t>
  </si>
  <si>
    <t>NIKE AIR FORCE 1 ´07 LX</t>
  </si>
  <si>
    <t>AIR JORDAN 1 ELEVATE HIGH SE WMNS</t>
  </si>
  <si>
    <t>AIR JORDAN 1 ELEVATE HIGH WMNS</t>
  </si>
  <si>
    <t>AIR JORDAN 1 ELEVATE LOW WMNS</t>
  </si>
  <si>
    <t>AIR JORDAN 1 RETRO LOW OG</t>
  </si>
  <si>
    <t>AIR JORDAN 1 MID SE WMNS</t>
  </si>
  <si>
    <t xml:space="preserve">NIKE AIR SHIP PE SP X AWAKE NY </t>
  </si>
  <si>
    <t>UNISEX</t>
  </si>
  <si>
    <t>NIKE AIR PENNY 2</t>
  </si>
  <si>
    <t>NIKE AIR ALPHA FORCE 88 CHICAGO</t>
  </si>
  <si>
    <t>AIR JORDAN 1 LOW GOLF</t>
  </si>
  <si>
    <t>AIR JORDAN 1 RETRO LOW OG "ROYAL GAME"</t>
  </si>
  <si>
    <t>US</t>
  </si>
  <si>
    <t>MEN EUR</t>
  </si>
  <si>
    <t>WOMEN EUR</t>
  </si>
  <si>
    <t>NIKE DUNK LOW RETRO</t>
  </si>
  <si>
    <t>MOD. - COL.</t>
  </si>
  <si>
    <t>LINE</t>
  </si>
  <si>
    <t>MOD. DESC.</t>
  </si>
  <si>
    <t>NIKE SHOES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</si>
</sst>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0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sz val="8"/>
      <name val="Calibri"/>
      <family val="2"/>
      <charset val="177"/>
      <scheme val="minor"/>
    </font>
    <font>
      <sz val="11"/>
      <color indexed="8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36"/>
      <color theme="4"/>
      <name val="Calibri"/>
      <family val="2"/>
      <scheme val="minor"/>
    </font>
    <font>
      <sz val="14"/>
      <color theme="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3" fillId="0" borderId="0"/>
    <xf numFmtId="0" fontId="1" fillId="0" borderId="0"/>
  </cellStyleXfs>
  <cellXfs count="23">
    <xf numFmtId="0" fontId="0" fillId="0" borderId="0" xfId="0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166" fontId="24" fillId="0" borderId="0" xfId="0" applyNumberFormat="1" applyFont="1" applyAlignment="1">
      <alignment horizontal="center" vertical="center"/>
    </xf>
    <xf numFmtId="166" fontId="24" fillId="0" borderId="0" xfId="0" applyNumberFormat="1" applyFont="1" applyAlignment="1">
      <alignment vertical="center" wrapText="1"/>
    </xf>
    <xf numFmtId="0" fontId="25" fillId="33" borderId="10" xfId="0" applyFont="1" applyFill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 wrapText="1"/>
    </xf>
    <xf numFmtId="0" fontId="25" fillId="33" borderId="11" xfId="0" applyFont="1" applyFill="1" applyBorder="1" applyAlignment="1">
      <alignment horizontal="center" vertical="center"/>
    </xf>
    <xf numFmtId="165" fontId="25" fillId="33" borderId="10" xfId="0" applyNumberFormat="1" applyFont="1" applyFill="1" applyBorder="1" applyAlignment="1">
      <alignment horizontal="center" vertical="center" wrapText="1"/>
    </xf>
    <xf numFmtId="3" fontId="25" fillId="33" borderId="10" xfId="0" applyNumberFormat="1" applyFont="1" applyFill="1" applyBorder="1" applyAlignment="1">
      <alignment horizontal="center" vertical="center" wrapText="1"/>
    </xf>
    <xf numFmtId="166" fontId="25" fillId="33" borderId="10" xfId="0" applyNumberFormat="1" applyFont="1" applyFill="1" applyBorder="1" applyAlignment="1">
      <alignment horizontal="center" vertical="center" wrapText="1"/>
    </xf>
    <xf numFmtId="0" fontId="24" fillId="0" borderId="10" xfId="0" applyFont="1" applyBorder="1"/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center" vertical="center"/>
    </xf>
    <xf numFmtId="166" fontId="24" fillId="0" borderId="10" xfId="68" applyNumberFormat="1" applyFont="1" applyFill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66" fontId="28" fillId="33" borderId="10" xfId="0" applyNumberFormat="1" applyFont="1" applyFill="1" applyBorder="1" applyAlignment="1">
      <alignment horizontal="center" vertical="center" wrapText="1"/>
    </xf>
    <xf numFmtId="166" fontId="29" fillId="0" borderId="10" xfId="68" applyNumberFormat="1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horizontal="center" vertical="center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2" Type="http://schemas.openxmlformats.org/officeDocument/2006/relationships/image" Target="../media/image2.bin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bin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193760</xdr:colOff>
      <xdr:row>8</xdr:row>
      <xdr:rowOff>127003</xdr:rowOff>
    </xdr:from>
    <xdr:to>
      <xdr:col>0</xdr:col>
      <xdr:colOff>1104667</xdr:colOff>
      <xdr:row>8</xdr:row>
      <xdr:rowOff>816431</xdr:rowOff>
    </xdr:to>
    <xdr:pic>
      <xdr:nvPicPr>
        <xdr:cNvPr id="24" name="Picture 6">
          <a:extLst>
            <a:ext uri="{FF2B5EF4-FFF2-40B4-BE49-F238E27FC236}">
              <a16:creationId xmlns:a16="http://schemas.microsoft.com/office/drawing/2014/main" xmlns="" id="{D8C61443-FCF3-304D-81A8-E9F1D381B1B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881054" y="7044768"/>
          <a:ext cx="910907" cy="689428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174623</xdr:colOff>
      <xdr:row>33</xdr:row>
      <xdr:rowOff>199573</xdr:rowOff>
    </xdr:from>
    <xdr:to>
      <xdr:col>0</xdr:col>
      <xdr:colOff>1123803</xdr:colOff>
      <xdr:row>33</xdr:row>
      <xdr:rowOff>820057</xdr:rowOff>
    </xdr:to>
    <xdr:pic>
      <xdr:nvPicPr>
        <xdr:cNvPr id="25" name="Picture 10">
          <a:extLst>
            <a:ext uri="{FF2B5EF4-FFF2-40B4-BE49-F238E27FC236}">
              <a16:creationId xmlns:a16="http://schemas.microsoft.com/office/drawing/2014/main" xmlns="" id="{45B7E410-297E-F549-96BC-C202CF115EA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flipH="1">
          <a:off x="861917" y="8073573"/>
          <a:ext cx="949180" cy="620484"/>
        </a:xfrm>
        <a:prstGeom prst="rect">
          <a:avLst/>
        </a:prstGeom>
      </xdr:spPr>
    </xdr:pic>
    <xdr:clientData/>
  </xdr:twoCellAnchor>
  <xdr:twoCellAnchor editAs="oneCell">
    <xdr:from>
      <xdr:col>0</xdr:col>
      <xdr:colOff>192013</xdr:colOff>
      <xdr:row>16</xdr:row>
      <xdr:rowOff>340177</xdr:rowOff>
    </xdr:from>
    <xdr:to>
      <xdr:col>0</xdr:col>
      <xdr:colOff>1106413</xdr:colOff>
      <xdr:row>16</xdr:row>
      <xdr:rowOff>783203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6B9C4267-C226-7445-86E3-87D83D53429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79307" y="18732765"/>
          <a:ext cx="914400" cy="443026"/>
        </a:xfrm>
        <a:prstGeom prst="rect">
          <a:avLst/>
        </a:prstGeom>
      </xdr:spPr>
    </xdr:pic>
    <xdr:clientData/>
  </xdr:twoCellAnchor>
  <xdr:twoCellAnchor editAs="oneCell">
    <xdr:from>
      <xdr:col>0</xdr:col>
      <xdr:colOff>192013</xdr:colOff>
      <xdr:row>5</xdr:row>
      <xdr:rowOff>254000</xdr:rowOff>
    </xdr:from>
    <xdr:to>
      <xdr:col>0</xdr:col>
      <xdr:colOff>1106413</xdr:colOff>
      <xdr:row>5</xdr:row>
      <xdr:rowOff>697026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DA9C9C9-7242-2C4C-8B90-0F549110159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9307" y="10040471"/>
          <a:ext cx="914400" cy="443026"/>
        </a:xfrm>
        <a:prstGeom prst="rect">
          <a:avLst/>
        </a:prstGeom>
      </xdr:spPr>
    </xdr:pic>
    <xdr:clientData/>
  </xdr:twoCellAnchor>
  <xdr:twoCellAnchor editAs="oneCell">
    <xdr:from>
      <xdr:col>0</xdr:col>
      <xdr:colOff>192013</xdr:colOff>
      <xdr:row>9</xdr:row>
      <xdr:rowOff>244928</xdr:rowOff>
    </xdr:from>
    <xdr:to>
      <xdr:col>0</xdr:col>
      <xdr:colOff>1106413</xdr:colOff>
      <xdr:row>9</xdr:row>
      <xdr:rowOff>687954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3B067856-A9AE-6C49-992B-DBA9A6AF117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9307" y="2381516"/>
          <a:ext cx="914400" cy="443026"/>
        </a:xfrm>
        <a:prstGeom prst="rect">
          <a:avLst/>
        </a:prstGeom>
      </xdr:spPr>
    </xdr:pic>
    <xdr:clientData/>
  </xdr:twoCellAnchor>
  <xdr:twoCellAnchor editAs="oneCell">
    <xdr:from>
      <xdr:col>0</xdr:col>
      <xdr:colOff>192013</xdr:colOff>
      <xdr:row>6</xdr:row>
      <xdr:rowOff>272143</xdr:rowOff>
    </xdr:from>
    <xdr:to>
      <xdr:col>0</xdr:col>
      <xdr:colOff>1106413</xdr:colOff>
      <xdr:row>6</xdr:row>
      <xdr:rowOff>715169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0F424E8-DC78-7D43-B653-0A95735C5A9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9307" y="16752261"/>
          <a:ext cx="914400" cy="443026"/>
        </a:xfrm>
        <a:prstGeom prst="rect">
          <a:avLst/>
        </a:prstGeom>
      </xdr:spPr>
    </xdr:pic>
    <xdr:clientData/>
  </xdr:twoCellAnchor>
  <xdr:twoCellAnchor editAs="oneCell">
    <xdr:from>
      <xdr:col>0</xdr:col>
      <xdr:colOff>192013</xdr:colOff>
      <xdr:row>15</xdr:row>
      <xdr:rowOff>299355</xdr:rowOff>
    </xdr:from>
    <xdr:to>
      <xdr:col>0</xdr:col>
      <xdr:colOff>1106413</xdr:colOff>
      <xdr:row>15</xdr:row>
      <xdr:rowOff>742381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3806F7FC-5041-EB4B-8ADA-86074052867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9307" y="9129590"/>
          <a:ext cx="914400" cy="443026"/>
        </a:xfrm>
        <a:prstGeom prst="rect">
          <a:avLst/>
        </a:prstGeom>
      </xdr:spPr>
    </xdr:pic>
    <xdr:clientData/>
  </xdr:twoCellAnchor>
  <xdr:twoCellAnchor editAs="oneCell">
    <xdr:from>
      <xdr:col>0</xdr:col>
      <xdr:colOff>192013</xdr:colOff>
      <xdr:row>14</xdr:row>
      <xdr:rowOff>258535</xdr:rowOff>
    </xdr:from>
    <xdr:to>
      <xdr:col>0</xdr:col>
      <xdr:colOff>1106413</xdr:colOff>
      <xdr:row>14</xdr:row>
      <xdr:rowOff>701561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975AB12B-F6FC-6B45-8E9F-450FD08FD96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9307" y="19607359"/>
          <a:ext cx="914400" cy="443026"/>
        </a:xfrm>
        <a:prstGeom prst="rect">
          <a:avLst/>
        </a:prstGeom>
      </xdr:spPr>
    </xdr:pic>
    <xdr:clientData/>
  </xdr:twoCellAnchor>
  <xdr:twoCellAnchor editAs="oneCell">
    <xdr:from>
      <xdr:col>0</xdr:col>
      <xdr:colOff>157088</xdr:colOff>
      <xdr:row>17</xdr:row>
      <xdr:rowOff>231320</xdr:rowOff>
    </xdr:from>
    <xdr:to>
      <xdr:col>0</xdr:col>
      <xdr:colOff>1141338</xdr:colOff>
      <xdr:row>17</xdr:row>
      <xdr:rowOff>793749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AD36290B-F81F-7F42-A1EB-E62F79CD387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4382" y="32011202"/>
          <a:ext cx="984250" cy="562429"/>
        </a:xfrm>
        <a:prstGeom prst="rect">
          <a:avLst/>
        </a:prstGeom>
      </xdr:spPr>
    </xdr:pic>
    <xdr:clientData/>
  </xdr:twoCellAnchor>
  <xdr:twoCellAnchor editAs="oneCell">
    <xdr:from>
      <xdr:col>0</xdr:col>
      <xdr:colOff>218321</xdr:colOff>
      <xdr:row>34</xdr:row>
      <xdr:rowOff>181429</xdr:rowOff>
    </xdr:from>
    <xdr:to>
      <xdr:col>0</xdr:col>
      <xdr:colOff>1080105</xdr:colOff>
      <xdr:row>34</xdr:row>
      <xdr:rowOff>734734</xdr:rowOff>
    </xdr:to>
    <xdr:pic>
      <xdr:nvPicPr>
        <xdr:cNvPr id="20" name="Picture 19" descr="Jordan Brand Jordan Air Ship &quot;Rust Pink Sail&quot; (FQ2952-600)">
          <a:extLst>
            <a:ext uri="{FF2B5EF4-FFF2-40B4-BE49-F238E27FC236}">
              <a16:creationId xmlns:a16="http://schemas.microsoft.com/office/drawing/2014/main" xmlns="" id="{E0BB3547-3BFB-F94A-A963-96A87DBEC36F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55" t="14559" r="11272" b="10660"/>
        <a:stretch/>
      </xdr:blipFill>
      <xdr:spPr bwMode="auto">
        <a:xfrm>
          <a:off x="905615" y="4230488"/>
          <a:ext cx="861784" cy="553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131557</xdr:colOff>
      <xdr:row>31</xdr:row>
      <xdr:rowOff>254000</xdr:rowOff>
    </xdr:from>
    <xdr:to>
      <xdr:col>0</xdr:col>
      <xdr:colOff>1166870</xdr:colOff>
      <xdr:row>31</xdr:row>
      <xdr:rowOff>780143</xdr:rowOff>
    </xdr:to>
    <xdr:pic>
      <xdr:nvPicPr>
        <xdr:cNvPr id="40" name="Picture 39" descr="Nike Air 180 &quot;Summit White and Concord&quot; (FJ9259-101)">
          <a:extLst>
            <a:ext uri="{FF2B5EF4-FFF2-40B4-BE49-F238E27FC236}">
              <a16:creationId xmlns:a16="http://schemas.microsoft.com/office/drawing/2014/main" xmlns="" id="{CCBEFC31-ACF1-E9B1-C363-FEBA8EF94BB3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17" t="28742" r="8528" b="9811"/>
        <a:stretch/>
      </xdr:blipFill>
      <xdr:spPr bwMode="auto">
        <a:xfrm>
          <a:off x="818851" y="6215529"/>
          <a:ext cx="1035313" cy="52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95856</xdr:colOff>
      <xdr:row>32</xdr:row>
      <xdr:rowOff>127000</xdr:rowOff>
    </xdr:from>
    <xdr:to>
      <xdr:col>0</xdr:col>
      <xdr:colOff>1202570</xdr:colOff>
      <xdr:row>32</xdr:row>
      <xdr:rowOff>846365</xdr:rowOff>
    </xdr:to>
    <xdr:pic>
      <xdr:nvPicPr>
        <xdr:cNvPr id="50" name="Picture 49" descr="Magmascape x sacai 'Varsity Royal' (FN0563-400) release date. Nike SNKRS">
          <a:extLst>
            <a:ext uri="{FF2B5EF4-FFF2-40B4-BE49-F238E27FC236}">
              <a16:creationId xmlns:a16="http://schemas.microsoft.com/office/drawing/2014/main" xmlns="" id="{BDF45F14-0208-0237-9699-8CC1F1AEA206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37" t="32756" r="1361" b="15627"/>
        <a:stretch/>
      </xdr:blipFill>
      <xdr:spPr bwMode="auto">
        <a:xfrm>
          <a:off x="783150" y="5132294"/>
          <a:ext cx="1106714" cy="719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109463</xdr:colOff>
      <xdr:row>36</xdr:row>
      <xdr:rowOff>79376</xdr:rowOff>
    </xdr:from>
    <xdr:to>
      <xdr:col>0</xdr:col>
      <xdr:colOff>1188964</xdr:colOff>
      <xdr:row>36</xdr:row>
      <xdr:rowOff>722314</xdr:rowOff>
    </xdr:to>
    <xdr:pic>
      <xdr:nvPicPr>
        <xdr:cNvPr id="56" name="Picture 55" descr="Jordan Luka 2 Black Volt Men's - DX8733-017/DX9012-017 - US">
          <a:extLst>
            <a:ext uri="{FF2B5EF4-FFF2-40B4-BE49-F238E27FC236}">
              <a16:creationId xmlns:a16="http://schemas.microsoft.com/office/drawing/2014/main" xmlns="" id="{B79F0323-7C55-439A-3D20-EDFA11CB1254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17" t="20823" r="4552" b="8897"/>
        <a:stretch/>
      </xdr:blipFill>
      <xdr:spPr bwMode="auto">
        <a:xfrm flipH="1">
          <a:off x="796757" y="17515729"/>
          <a:ext cx="1079501" cy="642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109463</xdr:colOff>
      <xdr:row>7</xdr:row>
      <xdr:rowOff>63500</xdr:rowOff>
    </xdr:from>
    <xdr:to>
      <xdr:col>0</xdr:col>
      <xdr:colOff>1188963</xdr:colOff>
      <xdr:row>7</xdr:row>
      <xdr:rowOff>727364</xdr:rowOff>
    </xdr:to>
    <xdr:pic>
      <xdr:nvPicPr>
        <xdr:cNvPr id="57" name="Picture 56" descr="Air Jordan 4 Vivid Sulfur">
          <a:extLst>
            <a:ext uri="{FF2B5EF4-FFF2-40B4-BE49-F238E27FC236}">
              <a16:creationId xmlns:a16="http://schemas.microsoft.com/office/drawing/2014/main" xmlns="" id="{54D067FA-CFB4-BBC4-84DF-4A2D8220693E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53" t="6465" r="8974" b="10920"/>
        <a:stretch/>
      </xdr:blipFill>
      <xdr:spPr bwMode="auto">
        <a:xfrm>
          <a:off x="796757" y="40449500"/>
          <a:ext cx="1079500" cy="663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146293</xdr:colOff>
      <xdr:row>13</xdr:row>
      <xdr:rowOff>235857</xdr:rowOff>
    </xdr:from>
    <xdr:to>
      <xdr:col>0</xdr:col>
      <xdr:colOff>1152133</xdr:colOff>
      <xdr:row>13</xdr:row>
      <xdr:rowOff>693541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49C15EF5-D028-B44B-8EDE-69D8D7903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33587" y="1416210"/>
          <a:ext cx="1005840" cy="457684"/>
        </a:xfrm>
        <a:prstGeom prst="rect">
          <a:avLst/>
        </a:prstGeom>
      </xdr:spPr>
    </xdr:pic>
    <xdr:clientData/>
  </xdr:twoCellAnchor>
  <xdr:twoCellAnchor editAs="oneCell">
    <xdr:from>
      <xdr:col>0</xdr:col>
      <xdr:colOff>124886</xdr:colOff>
      <xdr:row>27</xdr:row>
      <xdr:rowOff>209177</xdr:rowOff>
    </xdr:from>
    <xdr:to>
      <xdr:col>0</xdr:col>
      <xdr:colOff>1173541</xdr:colOff>
      <xdr:row>27</xdr:row>
      <xdr:rowOff>771605</xdr:rowOff>
    </xdr:to>
    <xdr:pic>
      <xdr:nvPicPr>
        <xdr:cNvPr id="13" name="Picture 12" descr="Buy Nike Dunk Low Men's Shoes | Nike UAE Official">
          <a:extLst>
            <a:ext uri="{FF2B5EF4-FFF2-40B4-BE49-F238E27FC236}">
              <a16:creationId xmlns:a16="http://schemas.microsoft.com/office/drawing/2014/main" xmlns="" id="{1CB1CBA2-D208-5C46-99EE-91AFCFA6AC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9" t="40743" r="8198" b="16528"/>
        <a:stretch/>
      </xdr:blipFill>
      <xdr:spPr bwMode="auto">
        <a:xfrm>
          <a:off x="812180" y="37726471"/>
          <a:ext cx="1048655" cy="562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223390</xdr:colOff>
      <xdr:row>38</xdr:row>
      <xdr:rowOff>134470</xdr:rowOff>
    </xdr:from>
    <xdr:to>
      <xdr:col>0</xdr:col>
      <xdr:colOff>1075037</xdr:colOff>
      <xdr:row>38</xdr:row>
      <xdr:rowOff>842043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8A31F3E2-F8D4-7340-95C6-4D5CFC0EE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10684" y="13745882"/>
          <a:ext cx="851647" cy="707573"/>
        </a:xfrm>
        <a:prstGeom prst="rect">
          <a:avLst/>
        </a:prstGeom>
      </xdr:spPr>
    </xdr:pic>
    <xdr:clientData/>
  </xdr:twoCellAnchor>
  <xdr:twoCellAnchor editAs="oneCell">
    <xdr:from>
      <xdr:col>0</xdr:col>
      <xdr:colOff>44096</xdr:colOff>
      <xdr:row>26</xdr:row>
      <xdr:rowOff>179295</xdr:rowOff>
    </xdr:from>
    <xdr:to>
      <xdr:col>0</xdr:col>
      <xdr:colOff>1254331</xdr:colOff>
      <xdr:row>26</xdr:row>
      <xdr:rowOff>762910</xdr:rowOff>
    </xdr:to>
    <xdr:pic>
      <xdr:nvPicPr>
        <xdr:cNvPr id="18" name="Picture 17" descr="Nike Air Force 1 Low &quot;SINCE 1982&quot; - HQ3639-720">
          <a:extLst>
            <a:ext uri="{FF2B5EF4-FFF2-40B4-BE49-F238E27FC236}">
              <a16:creationId xmlns:a16="http://schemas.microsoft.com/office/drawing/2014/main" xmlns="" id="{61B2BB48-3C6D-5D6C-5B45-82ACAEFBC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390" y="10922001"/>
          <a:ext cx="1210235" cy="58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55244</xdr:colOff>
      <xdr:row>22</xdr:row>
      <xdr:rowOff>179294</xdr:rowOff>
    </xdr:from>
    <xdr:to>
      <xdr:col>0</xdr:col>
      <xdr:colOff>1243183</xdr:colOff>
      <xdr:row>22</xdr:row>
      <xdr:rowOff>687294</xdr:rowOff>
    </xdr:to>
    <xdr:pic>
      <xdr:nvPicPr>
        <xdr:cNvPr id="19" name="Picture 18" descr="undefined undefined">
          <a:extLst>
            <a:ext uri="{FF2B5EF4-FFF2-40B4-BE49-F238E27FC236}">
              <a16:creationId xmlns:a16="http://schemas.microsoft.com/office/drawing/2014/main" xmlns="" id="{3BC69FA7-1E87-BF37-C8ED-B23D7530FB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42994" r="7953" b="21631"/>
        <a:stretch/>
      </xdr:blipFill>
      <xdr:spPr bwMode="auto">
        <a:xfrm>
          <a:off x="742538" y="11878235"/>
          <a:ext cx="1187939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61172</xdr:colOff>
      <xdr:row>10</xdr:row>
      <xdr:rowOff>179294</xdr:rowOff>
    </xdr:from>
    <xdr:to>
      <xdr:col>0</xdr:col>
      <xdr:colOff>1237255</xdr:colOff>
      <xdr:row>10</xdr:row>
      <xdr:rowOff>747059</xdr:rowOff>
    </xdr:to>
    <xdr:pic>
      <xdr:nvPicPr>
        <xdr:cNvPr id="21" name="Picture 20" descr="Air Jordan 4 RM Herrenschuh - Sail/Weiß/Coconut Milk/Schwarz">
          <a:extLst>
            <a:ext uri="{FF2B5EF4-FFF2-40B4-BE49-F238E27FC236}">
              <a16:creationId xmlns:a16="http://schemas.microsoft.com/office/drawing/2014/main" xmlns="" id="{4B065082-D0D1-5B7B-E37E-EAC0B333F3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19" t="40784" r="3584" b="24957"/>
        <a:stretch/>
      </xdr:blipFill>
      <xdr:spPr bwMode="auto">
        <a:xfrm>
          <a:off x="748466" y="32915412"/>
          <a:ext cx="1176083" cy="567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51566</xdr:colOff>
      <xdr:row>30</xdr:row>
      <xdr:rowOff>224118</xdr:rowOff>
    </xdr:from>
    <xdr:to>
      <xdr:col>0</xdr:col>
      <xdr:colOff>1246861</xdr:colOff>
      <xdr:row>30</xdr:row>
      <xdr:rowOff>781922</xdr:rowOff>
    </xdr:to>
    <xdr:pic>
      <xdr:nvPicPr>
        <xdr:cNvPr id="22" name="Picture 21" descr="Nike Dunk Low Next Nature SE Damenschuh - Sea Glass/Vapor Green/Sail/Light Silver">
          <a:extLst>
            <a:ext uri="{FF2B5EF4-FFF2-40B4-BE49-F238E27FC236}">
              <a16:creationId xmlns:a16="http://schemas.microsoft.com/office/drawing/2014/main" xmlns="" id="{A521E199-0293-742B-F831-FF8163F46F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89" t="40014" r="2571" b="25688"/>
        <a:stretch/>
      </xdr:blipFill>
      <xdr:spPr bwMode="auto">
        <a:xfrm>
          <a:off x="738860" y="12879294"/>
          <a:ext cx="1195295" cy="557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81449</xdr:colOff>
      <xdr:row>35</xdr:row>
      <xdr:rowOff>239059</xdr:rowOff>
    </xdr:from>
    <xdr:to>
      <xdr:col>0</xdr:col>
      <xdr:colOff>1216978</xdr:colOff>
      <xdr:row>35</xdr:row>
      <xdr:rowOff>861497</xdr:rowOff>
    </xdr:to>
    <xdr:pic>
      <xdr:nvPicPr>
        <xdr:cNvPr id="23" name="Picture 22" descr="KD17 Basketballschuh - Schwarz/Iron Grey/University Red/Weiß">
          <a:extLst>
            <a:ext uri="{FF2B5EF4-FFF2-40B4-BE49-F238E27FC236}">
              <a16:creationId xmlns:a16="http://schemas.microsoft.com/office/drawing/2014/main" xmlns="" id="{87F70229-0060-5897-13AD-E25B1F8F7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1" t="34797" r="4796" b="24969"/>
        <a:stretch/>
      </xdr:blipFill>
      <xdr:spPr bwMode="auto">
        <a:xfrm>
          <a:off x="768743" y="38712588"/>
          <a:ext cx="1135529" cy="622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59036</xdr:colOff>
      <xdr:row>11</xdr:row>
      <xdr:rowOff>164353</xdr:rowOff>
    </xdr:from>
    <xdr:to>
      <xdr:col>0</xdr:col>
      <xdr:colOff>1239390</xdr:colOff>
      <xdr:row>11</xdr:row>
      <xdr:rowOff>798573</xdr:rowOff>
    </xdr:to>
    <xdr:pic>
      <xdr:nvPicPr>
        <xdr:cNvPr id="26" name="Picture 25" descr="Air Jordan I High G Herren-Golfschuhe - Legion Green/Schwarz/Weiß">
          <a:extLst>
            <a:ext uri="{FF2B5EF4-FFF2-40B4-BE49-F238E27FC236}">
              <a16:creationId xmlns:a16="http://schemas.microsoft.com/office/drawing/2014/main" xmlns="" id="{DF299A81-BD60-4C76-BB0C-5D929A3972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77" t="34332" r="3446" b="26432"/>
        <a:stretch/>
      </xdr:blipFill>
      <xdr:spPr bwMode="auto">
        <a:xfrm>
          <a:off x="746330" y="33856706"/>
          <a:ext cx="1180354" cy="634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63363</xdr:colOff>
      <xdr:row>39</xdr:row>
      <xdr:rowOff>253999</xdr:rowOff>
    </xdr:from>
    <xdr:to>
      <xdr:col>0</xdr:col>
      <xdr:colOff>1235064</xdr:colOff>
      <xdr:row>39</xdr:row>
      <xdr:rowOff>851646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CEBF778-D4CE-B046-89A9-07E04CD3A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750657" y="14821646"/>
          <a:ext cx="1171701" cy="597647"/>
        </a:xfrm>
        <a:prstGeom prst="rect">
          <a:avLst/>
        </a:prstGeom>
      </xdr:spPr>
    </xdr:pic>
    <xdr:clientData/>
  </xdr:twoCellAnchor>
  <xdr:twoCellAnchor editAs="oneCell">
    <xdr:from>
      <xdr:col>0</xdr:col>
      <xdr:colOff>192013</xdr:colOff>
      <xdr:row>20</xdr:row>
      <xdr:rowOff>149412</xdr:rowOff>
    </xdr:from>
    <xdr:to>
      <xdr:col>0</xdr:col>
      <xdr:colOff>1106413</xdr:colOff>
      <xdr:row>20</xdr:row>
      <xdr:rowOff>742311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6E2C34DB-41AF-9141-B762-308939728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79307" y="21410706"/>
          <a:ext cx="914400" cy="592899"/>
        </a:xfrm>
        <a:prstGeom prst="rect">
          <a:avLst/>
        </a:prstGeom>
      </xdr:spPr>
    </xdr:pic>
    <xdr:clientData/>
  </xdr:twoCellAnchor>
  <xdr:twoCellAnchor editAs="oneCell">
    <xdr:from>
      <xdr:col>0</xdr:col>
      <xdr:colOff>192013</xdr:colOff>
      <xdr:row>25</xdr:row>
      <xdr:rowOff>179294</xdr:rowOff>
    </xdr:from>
    <xdr:to>
      <xdr:col>0</xdr:col>
      <xdr:colOff>1106413</xdr:colOff>
      <xdr:row>25</xdr:row>
      <xdr:rowOff>767963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AC458080-3747-4041-895E-58363D29D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79307" y="22396823"/>
          <a:ext cx="914400" cy="588669"/>
        </a:xfrm>
        <a:prstGeom prst="rect">
          <a:avLst/>
        </a:prstGeom>
      </xdr:spPr>
    </xdr:pic>
    <xdr:clientData/>
  </xdr:twoCellAnchor>
  <xdr:twoCellAnchor editAs="oneCell">
    <xdr:from>
      <xdr:col>0</xdr:col>
      <xdr:colOff>93035</xdr:colOff>
      <xdr:row>23</xdr:row>
      <xdr:rowOff>164352</xdr:rowOff>
    </xdr:from>
    <xdr:to>
      <xdr:col>0</xdr:col>
      <xdr:colOff>1205391</xdr:colOff>
      <xdr:row>23</xdr:row>
      <xdr:rowOff>687293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DA008B0C-72A8-464B-B51C-D2B82832E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780329" y="23338117"/>
          <a:ext cx="1112356" cy="522941"/>
        </a:xfrm>
        <a:prstGeom prst="rect">
          <a:avLst/>
        </a:prstGeom>
      </xdr:spPr>
    </xdr:pic>
    <xdr:clientData/>
  </xdr:twoCellAnchor>
  <xdr:twoCellAnchor editAs="oneCell">
    <xdr:from>
      <xdr:col>0</xdr:col>
      <xdr:colOff>143703</xdr:colOff>
      <xdr:row>37</xdr:row>
      <xdr:rowOff>179293</xdr:rowOff>
    </xdr:from>
    <xdr:to>
      <xdr:col>0</xdr:col>
      <xdr:colOff>1154724</xdr:colOff>
      <xdr:row>37</xdr:row>
      <xdr:rowOff>597646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F23C151F-5D21-8F46-B18E-6759B9E29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30997" y="24309293"/>
          <a:ext cx="1011021" cy="418353"/>
        </a:xfrm>
        <a:prstGeom prst="rect">
          <a:avLst/>
        </a:prstGeom>
      </xdr:spPr>
    </xdr:pic>
    <xdr:clientData/>
  </xdr:twoCellAnchor>
  <xdr:twoCellAnchor editAs="oneCell">
    <xdr:from>
      <xdr:col>0</xdr:col>
      <xdr:colOff>148684</xdr:colOff>
      <xdr:row>29</xdr:row>
      <xdr:rowOff>164353</xdr:rowOff>
    </xdr:from>
    <xdr:to>
      <xdr:col>0</xdr:col>
      <xdr:colOff>1149743</xdr:colOff>
      <xdr:row>29</xdr:row>
      <xdr:rowOff>718681</xdr:rowOff>
    </xdr:to>
    <xdr:pic>
      <xdr:nvPicPr>
        <xdr:cNvPr id="33" name="Picture 32" descr="Jordan Nike Air 1 Mid Womens White/Black-Light Dew FQ7818-100 7 :  Amazon.sg: Fashion">
          <a:extLst>
            <a:ext uri="{FF2B5EF4-FFF2-40B4-BE49-F238E27FC236}">
              <a16:creationId xmlns:a16="http://schemas.microsoft.com/office/drawing/2014/main" xmlns="" id="{D8E354E9-6F8F-E002-E724-8EE67690A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78" y="25250588"/>
          <a:ext cx="1001059" cy="554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133743</xdr:colOff>
      <xdr:row>12</xdr:row>
      <xdr:rowOff>119530</xdr:rowOff>
    </xdr:from>
    <xdr:to>
      <xdr:col>0</xdr:col>
      <xdr:colOff>1164684</xdr:colOff>
      <xdr:row>12</xdr:row>
      <xdr:rowOff>765171</xdr:rowOff>
    </xdr:to>
    <xdr:pic>
      <xdr:nvPicPr>
        <xdr:cNvPr id="34" name="Picture 33" descr="Nike Air Ship PE SP x Awake NY White">
          <a:extLst>
            <a:ext uri="{FF2B5EF4-FFF2-40B4-BE49-F238E27FC236}">
              <a16:creationId xmlns:a16="http://schemas.microsoft.com/office/drawing/2014/main" xmlns="" id="{B4AB2FE9-CCFE-1FB0-5110-2D9F7B64B7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8" t="22835" r="794" b="26600"/>
        <a:stretch/>
      </xdr:blipFill>
      <xdr:spPr bwMode="auto">
        <a:xfrm>
          <a:off x="821037" y="26162001"/>
          <a:ext cx="1030941" cy="645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122434</xdr:colOff>
      <xdr:row>18</xdr:row>
      <xdr:rowOff>119530</xdr:rowOff>
    </xdr:from>
    <xdr:to>
      <xdr:col>0</xdr:col>
      <xdr:colOff>1175993</xdr:colOff>
      <xdr:row>18</xdr:row>
      <xdr:rowOff>747059</xdr:rowOff>
    </xdr:to>
    <xdr:pic>
      <xdr:nvPicPr>
        <xdr:cNvPr id="35" name="Picture 34" descr="Amazon.com | Nike Air Penny 2 Men's Shoes (FB8885-100, Coconut  Milk/Hemp/Sesame/Baroque Brown) Size 7.5 | Basketball">
          <a:extLst>
            <a:ext uri="{FF2B5EF4-FFF2-40B4-BE49-F238E27FC236}">
              <a16:creationId xmlns:a16="http://schemas.microsoft.com/office/drawing/2014/main" xmlns="" id="{B14EB237-009B-983A-31F9-940B31CC7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28" y="27118236"/>
          <a:ext cx="1053559" cy="627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23053</xdr:colOff>
      <xdr:row>19</xdr:row>
      <xdr:rowOff>119530</xdr:rowOff>
    </xdr:from>
    <xdr:to>
      <xdr:col>0</xdr:col>
      <xdr:colOff>1275374</xdr:colOff>
      <xdr:row>19</xdr:row>
      <xdr:rowOff>821766</xdr:rowOff>
    </xdr:to>
    <xdr:pic>
      <xdr:nvPicPr>
        <xdr:cNvPr id="36" name="Picture 35" descr="Nike Air Alpha Force 88 Chicago (DZ4627-100) weiss">
          <a:extLst>
            <a:ext uri="{FF2B5EF4-FFF2-40B4-BE49-F238E27FC236}">
              <a16:creationId xmlns:a16="http://schemas.microsoft.com/office/drawing/2014/main" xmlns="" id="{E44B42BE-BFEF-97D6-1075-D2211107C5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41" t="31849" r="18593" b="19153"/>
        <a:stretch/>
      </xdr:blipFill>
      <xdr:spPr bwMode="auto">
        <a:xfrm>
          <a:off x="710347" y="28074471"/>
          <a:ext cx="1252321" cy="702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126402</xdr:colOff>
      <xdr:row>24</xdr:row>
      <xdr:rowOff>239060</xdr:rowOff>
    </xdr:from>
    <xdr:to>
      <xdr:col>0</xdr:col>
      <xdr:colOff>1298425</xdr:colOff>
      <xdr:row>24</xdr:row>
      <xdr:rowOff>717178</xdr:rowOff>
    </xdr:to>
    <xdr:pic>
      <xdr:nvPicPr>
        <xdr:cNvPr id="37" name="Picture 36" descr="Air Jordan Air Jordan 1 Low Golf 'Black Crocodile' DD9315-003 | eBay">
          <a:extLst>
            <a:ext uri="{FF2B5EF4-FFF2-40B4-BE49-F238E27FC236}">
              <a16:creationId xmlns:a16="http://schemas.microsoft.com/office/drawing/2014/main" xmlns="" id="{E230FF2D-0A9E-1AFB-58EB-CB49584EBE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86" t="40969" r="9371" b="9251"/>
        <a:stretch/>
      </xdr:blipFill>
      <xdr:spPr bwMode="auto">
        <a:xfrm>
          <a:off x="813696" y="32018942"/>
          <a:ext cx="1172023" cy="478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59036</xdr:colOff>
      <xdr:row>21</xdr:row>
      <xdr:rowOff>268942</xdr:rowOff>
    </xdr:from>
    <xdr:to>
      <xdr:col>0</xdr:col>
      <xdr:colOff>1239391</xdr:colOff>
      <xdr:row>21</xdr:row>
      <xdr:rowOff>783778</xdr:rowOff>
    </xdr:to>
    <xdr:pic>
      <xdr:nvPicPr>
        <xdr:cNvPr id="38" name="Picture 37" descr="Air Jordan 1 Low OG Game Royal CZ0790-140 Release Date | Hypebeast">
          <a:extLst>
            <a:ext uri="{FF2B5EF4-FFF2-40B4-BE49-F238E27FC236}">
              <a16:creationId xmlns:a16="http://schemas.microsoft.com/office/drawing/2014/main" xmlns="" id="{CD81B2CF-CD2E-5DF2-445E-19EB18D5F7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80" t="17971" r="10395" b="15042"/>
        <a:stretch/>
      </xdr:blipFill>
      <xdr:spPr bwMode="auto">
        <a:xfrm>
          <a:off x="746330" y="30136354"/>
          <a:ext cx="1180355" cy="514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496813</xdr:colOff>
      <xdr:row>28</xdr:row>
      <xdr:rowOff>0</xdr:rowOff>
    </xdr:from>
    <xdr:to>
      <xdr:col>0</xdr:col>
      <xdr:colOff>801613</xdr:colOff>
      <xdr:row>28</xdr:row>
      <xdr:rowOff>304800</xdr:rowOff>
    </xdr:to>
    <xdr:sp macro="" textlink="">
      <xdr:nvSpPr>
        <xdr:cNvPr id="1076" name="AutoShape 52">
          <a:extLst>
            <a:ext uri="{FF2B5EF4-FFF2-40B4-BE49-F238E27FC236}">
              <a16:creationId xmlns:a16="http://schemas.microsoft.com/office/drawing/2014/main" xmlns="" id="{F7102E0D-E17F-44A3-C1E1-EA041D336C57}"/>
            </a:ext>
          </a:extLst>
        </xdr:cNvPr>
        <xdr:cNvSpPr>
          <a:spLocks noChangeAspect="1" noChangeArrowheads="1"/>
        </xdr:cNvSpPr>
      </xdr:nvSpPr>
      <xdr:spPr bwMode="auto">
        <a:xfrm>
          <a:off x="1184107" y="309282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67255</xdr:colOff>
      <xdr:row>28</xdr:row>
      <xdr:rowOff>239059</xdr:rowOff>
    </xdr:from>
    <xdr:to>
      <xdr:col>0</xdr:col>
      <xdr:colOff>1231171</xdr:colOff>
      <xdr:row>28</xdr:row>
      <xdr:rowOff>772966</xdr:rowOff>
    </xdr:to>
    <xdr:pic>
      <xdr:nvPicPr>
        <xdr:cNvPr id="39" name="Picture 38" descr="Nike Dunk Low Next Nature 'Daybreak' - FZ4349-100 | Solesense">
          <a:extLst>
            <a:ext uri="{FF2B5EF4-FFF2-40B4-BE49-F238E27FC236}">
              <a16:creationId xmlns:a16="http://schemas.microsoft.com/office/drawing/2014/main" xmlns="" id="{751F9976-AD4B-44D6-AE22-F4604C5992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9" t="32741" r="8212" b="26332"/>
        <a:stretch/>
      </xdr:blipFill>
      <xdr:spPr bwMode="auto">
        <a:xfrm flipH="1">
          <a:off x="754549" y="3331883"/>
          <a:ext cx="1163916" cy="533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202717</xdr:colOff>
      <xdr:row>40</xdr:row>
      <xdr:rowOff>149412</xdr:rowOff>
    </xdr:from>
    <xdr:to>
      <xdr:col>0</xdr:col>
      <xdr:colOff>1314823</xdr:colOff>
      <xdr:row>40</xdr:row>
      <xdr:rowOff>687294</xdr:rowOff>
    </xdr:to>
    <xdr:pic>
      <xdr:nvPicPr>
        <xdr:cNvPr id="3" name="Picture 2" descr="Nike Dunk Low Retro &quot;Clear Jade&quot; | DV0833-101 | SPORTSHOWROOM">
          <a:extLst>
            <a:ext uri="{FF2B5EF4-FFF2-40B4-BE49-F238E27FC236}">
              <a16:creationId xmlns:a16="http://schemas.microsoft.com/office/drawing/2014/main" xmlns="" id="{CDE2F85E-115A-5604-288C-853FE51A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16" t="39783" r="9102" b="19889"/>
        <a:stretch>
          <a:fillRect/>
        </a:stretch>
      </xdr:blipFill>
      <xdr:spPr bwMode="auto">
        <a:xfrm>
          <a:off x="890011" y="35365765"/>
          <a:ext cx="1112106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2"/>
  <sheetViews>
    <sheetView showGridLines="0" tabSelected="1" zoomScale="85" zoomScaleNormal="70" workbookViewId="0">
      <selection activeCell="E6" sqref="E6"/>
    </sheetView>
  </sheetViews>
  <sheetFormatPr defaultColWidth="21.42578125" defaultRowHeight="77.099999999999994" customHeight="1" x14ac:dyDescent="0.25"/>
  <cols>
    <col min="1" max="1" width="20.140625" style="1" customWidth="1"/>
    <col min="2" max="2" width="31.28515625" style="1" bestFit="1" customWidth="1"/>
    <col min="3" max="3" width="11" style="1" customWidth="1"/>
    <col min="4" max="4" width="65.42578125" style="2" customWidth="1"/>
    <col min="5" max="5" width="8.28515625" style="3" bestFit="1" customWidth="1"/>
    <col min="6" max="7" width="14" style="4" bestFit="1" customWidth="1"/>
    <col min="8" max="8" width="19" style="2" bestFit="1" customWidth="1"/>
    <col min="9" max="10" width="7.5703125" style="2" bestFit="1" customWidth="1"/>
    <col min="11" max="11" width="6" style="2" bestFit="1" customWidth="1"/>
    <col min="12" max="13" width="7.5703125" style="2" bestFit="1" customWidth="1"/>
    <col min="14" max="14" width="4.5703125" style="2" bestFit="1" customWidth="1"/>
    <col min="15" max="15" width="7.5703125" style="2" bestFit="1" customWidth="1"/>
    <col min="16" max="16" width="4.5703125" style="2" bestFit="1" customWidth="1"/>
    <col min="17" max="17" width="6" style="2" bestFit="1" customWidth="1"/>
    <col min="18" max="18" width="7.5703125" style="2" bestFit="1" customWidth="1"/>
    <col min="19" max="19" width="6" style="2" bestFit="1" customWidth="1"/>
    <col min="20" max="20" width="4.5703125" style="2" bestFit="1" customWidth="1"/>
    <col min="21" max="21" width="7.5703125" style="2" bestFit="1" customWidth="1"/>
    <col min="22" max="22" width="4.5703125" style="2" bestFit="1" customWidth="1"/>
    <col min="23" max="30" width="7.5703125" style="2" bestFit="1" customWidth="1"/>
    <col min="31" max="16384" width="21.42578125" style="2"/>
  </cols>
  <sheetData>
    <row r="1" spans="1:30" ht="45" customHeight="1" x14ac:dyDescent="0.25">
      <c r="A1" s="18" t="s">
        <v>88</v>
      </c>
      <c r="B1" s="19"/>
      <c r="G1" s="5"/>
    </row>
    <row r="2" spans="1:30" ht="18.75" x14ac:dyDescent="0.25">
      <c r="H2" s="6" t="s">
        <v>82</v>
      </c>
      <c r="I2" s="6">
        <v>36.5</v>
      </c>
      <c r="J2" s="6">
        <v>37.5</v>
      </c>
      <c r="K2" s="6">
        <v>38</v>
      </c>
      <c r="L2" s="6">
        <v>38.5</v>
      </c>
      <c r="M2" s="6">
        <v>39</v>
      </c>
      <c r="N2" s="6">
        <v>40</v>
      </c>
      <c r="O2" s="6">
        <v>40.5</v>
      </c>
      <c r="P2" s="6">
        <v>41</v>
      </c>
      <c r="Q2" s="6">
        <v>42</v>
      </c>
      <c r="R2" s="6">
        <v>42.5</v>
      </c>
      <c r="S2" s="6">
        <v>43</v>
      </c>
      <c r="T2" s="6">
        <v>44</v>
      </c>
      <c r="U2" s="6">
        <v>44.5</v>
      </c>
      <c r="V2" s="6">
        <v>45</v>
      </c>
      <c r="W2" s="6">
        <v>45.5</v>
      </c>
      <c r="X2" s="6">
        <v>46</v>
      </c>
      <c r="Y2" s="6">
        <v>47</v>
      </c>
      <c r="Z2" s="6">
        <v>47.5</v>
      </c>
      <c r="AA2" s="6">
        <v>48</v>
      </c>
      <c r="AB2" s="6">
        <v>48.5</v>
      </c>
      <c r="AC2" s="6">
        <v>49.5</v>
      </c>
      <c r="AD2" s="6">
        <v>50.5</v>
      </c>
    </row>
    <row r="3" spans="1:30" ht="18.75" x14ac:dyDescent="0.25">
      <c r="H3" s="6" t="s">
        <v>83</v>
      </c>
      <c r="I3" s="6"/>
      <c r="J3" s="6">
        <v>35.5</v>
      </c>
      <c r="K3" s="6">
        <v>36</v>
      </c>
      <c r="L3" s="6">
        <v>36.5</v>
      </c>
      <c r="M3" s="6">
        <v>37.5</v>
      </c>
      <c r="N3" s="6">
        <v>38</v>
      </c>
      <c r="O3" s="6">
        <v>38.5</v>
      </c>
      <c r="P3" s="6">
        <v>39</v>
      </c>
      <c r="Q3" s="6">
        <v>40</v>
      </c>
      <c r="R3" s="6">
        <v>40.5</v>
      </c>
      <c r="S3" s="6">
        <v>41</v>
      </c>
      <c r="T3" s="6">
        <v>42</v>
      </c>
      <c r="U3" s="6">
        <v>42.5</v>
      </c>
      <c r="V3" s="6">
        <v>43</v>
      </c>
      <c r="W3" s="6">
        <v>44</v>
      </c>
      <c r="X3" s="6">
        <v>44.5</v>
      </c>
      <c r="Y3" s="6">
        <v>45</v>
      </c>
      <c r="Z3" s="6">
        <v>45.5</v>
      </c>
      <c r="AA3" s="6">
        <v>46</v>
      </c>
      <c r="AB3" s="6">
        <v>47</v>
      </c>
      <c r="AC3" s="6">
        <v>48</v>
      </c>
      <c r="AD3" s="6">
        <v>49</v>
      </c>
    </row>
    <row r="4" spans="1:30" s="7" customFormat="1" ht="27.75" customHeight="1" x14ac:dyDescent="0.25">
      <c r="A4" s="1"/>
      <c r="C4" s="1"/>
      <c r="E4" s="3"/>
      <c r="H4" s="8" t="s">
        <v>81</v>
      </c>
      <c r="I4" s="8">
        <v>4.5</v>
      </c>
      <c r="J4" s="8">
        <v>5</v>
      </c>
      <c r="K4" s="8">
        <v>5.5</v>
      </c>
      <c r="L4" s="8">
        <v>6</v>
      </c>
      <c r="M4" s="8">
        <v>6.5</v>
      </c>
      <c r="N4" s="8">
        <v>7</v>
      </c>
      <c r="O4" s="8">
        <v>7.5</v>
      </c>
      <c r="P4" s="8">
        <v>8</v>
      </c>
      <c r="Q4" s="8">
        <v>8.5</v>
      </c>
      <c r="R4" s="8">
        <v>9</v>
      </c>
      <c r="S4" s="8">
        <v>9.5</v>
      </c>
      <c r="T4" s="8">
        <v>10</v>
      </c>
      <c r="U4" s="8">
        <v>10.5</v>
      </c>
      <c r="V4" s="8">
        <v>11</v>
      </c>
      <c r="W4" s="8">
        <v>11.5</v>
      </c>
      <c r="X4" s="8">
        <v>12</v>
      </c>
      <c r="Y4" s="8">
        <v>12.5</v>
      </c>
      <c r="Z4" s="8">
        <v>13</v>
      </c>
      <c r="AA4" s="8">
        <v>13.5</v>
      </c>
      <c r="AB4" s="8">
        <v>14</v>
      </c>
      <c r="AC4" s="8">
        <v>15</v>
      </c>
      <c r="AD4" s="8">
        <v>16</v>
      </c>
    </row>
    <row r="5" spans="1:30" s="7" customFormat="1" ht="33" customHeight="1" x14ac:dyDescent="0.25">
      <c r="A5" s="9" t="s">
        <v>3</v>
      </c>
      <c r="B5" s="9" t="s">
        <v>85</v>
      </c>
      <c r="C5" s="9" t="s">
        <v>86</v>
      </c>
      <c r="D5" s="9" t="s">
        <v>87</v>
      </c>
      <c r="E5" s="10" t="s">
        <v>0</v>
      </c>
      <c r="F5" s="11" t="s">
        <v>1</v>
      </c>
      <c r="G5" s="20" t="s">
        <v>2</v>
      </c>
      <c r="H5" s="22" t="s">
        <v>6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spans="1:30" s="1" customFormat="1" ht="75" customHeight="1" x14ac:dyDescent="0.3">
      <c r="A6" s="12"/>
      <c r="B6" s="13" t="s">
        <v>17</v>
      </c>
      <c r="C6" s="13" t="s">
        <v>4</v>
      </c>
      <c r="D6" s="14" t="s">
        <v>18</v>
      </c>
      <c r="E6" s="15">
        <f>SUM(I6:AD6)</f>
        <v>472</v>
      </c>
      <c r="F6" s="16">
        <v>130</v>
      </c>
      <c r="G6" s="21">
        <f t="shared" ref="G6:G41" si="0">F6/2</f>
        <v>65</v>
      </c>
      <c r="H6" s="14" t="s">
        <v>7</v>
      </c>
      <c r="I6" s="14"/>
      <c r="J6" s="14"/>
      <c r="K6" s="14"/>
      <c r="L6" s="14">
        <v>6</v>
      </c>
      <c r="M6" s="14">
        <v>38</v>
      </c>
      <c r="N6" s="14">
        <v>42</v>
      </c>
      <c r="O6" s="14">
        <v>36</v>
      </c>
      <c r="P6" s="14">
        <v>60</v>
      </c>
      <c r="Q6" s="14">
        <v>74</v>
      </c>
      <c r="R6" s="14">
        <v>73</v>
      </c>
      <c r="S6" s="14">
        <v>71</v>
      </c>
      <c r="T6" s="14">
        <v>62</v>
      </c>
      <c r="U6" s="14">
        <v>10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s="1" customFormat="1" ht="75" customHeight="1" x14ac:dyDescent="0.3">
      <c r="A7" s="12"/>
      <c r="B7" s="13" t="s">
        <v>19</v>
      </c>
      <c r="C7" s="13" t="s">
        <v>5</v>
      </c>
      <c r="D7" s="14" t="s">
        <v>20</v>
      </c>
      <c r="E7" s="15">
        <f t="shared" ref="E7:E41" si="1">SUM(I7:AD7)</f>
        <v>247</v>
      </c>
      <c r="F7" s="16">
        <v>160</v>
      </c>
      <c r="G7" s="21">
        <f t="shared" si="0"/>
        <v>80</v>
      </c>
      <c r="H7" s="14" t="s">
        <v>8</v>
      </c>
      <c r="I7" s="14"/>
      <c r="J7" s="14"/>
      <c r="K7" s="14"/>
      <c r="L7" s="14"/>
      <c r="M7" s="14"/>
      <c r="N7" s="14">
        <v>53</v>
      </c>
      <c r="O7" s="14">
        <v>43</v>
      </c>
      <c r="P7" s="14">
        <v>57</v>
      </c>
      <c r="Q7" s="14">
        <v>57</v>
      </c>
      <c r="R7" s="14">
        <v>27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>
        <v>10</v>
      </c>
      <c r="AD7" s="14"/>
    </row>
    <row r="8" spans="1:30" s="1" customFormat="1" ht="75" customHeight="1" x14ac:dyDescent="0.3">
      <c r="A8" s="12"/>
      <c r="B8" s="13" t="s">
        <v>34</v>
      </c>
      <c r="C8" s="13" t="s">
        <v>5</v>
      </c>
      <c r="D8" s="14" t="s">
        <v>38</v>
      </c>
      <c r="E8" s="15">
        <f t="shared" si="1"/>
        <v>225</v>
      </c>
      <c r="F8" s="16">
        <v>210</v>
      </c>
      <c r="G8" s="21">
        <f t="shared" si="0"/>
        <v>105</v>
      </c>
      <c r="H8" s="14" t="s">
        <v>7</v>
      </c>
      <c r="I8" s="14"/>
      <c r="J8" s="14"/>
      <c r="K8" s="14"/>
      <c r="L8" s="14"/>
      <c r="M8" s="14"/>
      <c r="N8" s="14">
        <v>22</v>
      </c>
      <c r="O8" s="14">
        <v>25</v>
      </c>
      <c r="P8" s="14">
        <v>20</v>
      </c>
      <c r="Q8" s="14">
        <v>25</v>
      </c>
      <c r="R8" s="14">
        <v>27</v>
      </c>
      <c r="S8" s="14">
        <v>26</v>
      </c>
      <c r="T8" s="14">
        <v>15</v>
      </c>
      <c r="U8" s="14">
        <v>15</v>
      </c>
      <c r="V8" s="14">
        <v>20</v>
      </c>
      <c r="W8" s="14">
        <v>30</v>
      </c>
      <c r="X8" s="14"/>
      <c r="Y8" s="14"/>
      <c r="Z8" s="14"/>
      <c r="AA8" s="14"/>
      <c r="AB8" s="14"/>
      <c r="AC8" s="14"/>
      <c r="AD8" s="14"/>
    </row>
    <row r="9" spans="1:30" s="1" customFormat="1" ht="75" customHeight="1" x14ac:dyDescent="0.3">
      <c r="A9" s="12"/>
      <c r="B9" s="13" t="s">
        <v>9</v>
      </c>
      <c r="C9" s="13" t="s">
        <v>4</v>
      </c>
      <c r="D9" s="14" t="s">
        <v>13</v>
      </c>
      <c r="E9" s="15">
        <f t="shared" si="1"/>
        <v>151</v>
      </c>
      <c r="F9" s="16">
        <v>170</v>
      </c>
      <c r="G9" s="21">
        <f t="shared" si="0"/>
        <v>85</v>
      </c>
      <c r="H9" s="14" t="s">
        <v>8</v>
      </c>
      <c r="I9" s="14"/>
      <c r="J9" s="14"/>
      <c r="K9" s="14"/>
      <c r="L9" s="14"/>
      <c r="M9" s="14"/>
      <c r="N9" s="14"/>
      <c r="O9" s="14"/>
      <c r="P9" s="14">
        <v>38</v>
      </c>
      <c r="Q9" s="14">
        <v>38</v>
      </c>
      <c r="R9" s="14">
        <v>38</v>
      </c>
      <c r="S9" s="14"/>
      <c r="T9" s="14"/>
      <c r="U9" s="14">
        <v>37</v>
      </c>
      <c r="V9" s="14"/>
      <c r="W9" s="14"/>
      <c r="X9" s="14"/>
      <c r="Y9" s="14"/>
      <c r="Z9" s="14"/>
      <c r="AA9" s="14"/>
      <c r="AB9" s="14"/>
      <c r="AC9" s="14"/>
      <c r="AD9" s="14"/>
    </row>
    <row r="10" spans="1:30" s="1" customFormat="1" ht="75" customHeight="1" x14ac:dyDescent="0.3">
      <c r="A10" s="12"/>
      <c r="B10" s="13" t="s">
        <v>21</v>
      </c>
      <c r="C10" s="13" t="s">
        <v>4</v>
      </c>
      <c r="D10" s="14" t="s">
        <v>22</v>
      </c>
      <c r="E10" s="15">
        <f t="shared" si="1"/>
        <v>116</v>
      </c>
      <c r="F10" s="16">
        <v>130</v>
      </c>
      <c r="G10" s="21">
        <f t="shared" si="0"/>
        <v>65</v>
      </c>
      <c r="H10" s="14" t="s">
        <v>7</v>
      </c>
      <c r="I10" s="14"/>
      <c r="J10" s="14"/>
      <c r="K10" s="14"/>
      <c r="L10" s="14"/>
      <c r="M10" s="14"/>
      <c r="N10" s="14"/>
      <c r="O10" s="14">
        <v>22</v>
      </c>
      <c r="P10" s="14">
        <v>14</v>
      </c>
      <c r="Q10" s="14"/>
      <c r="R10" s="14">
        <v>29</v>
      </c>
      <c r="S10" s="14"/>
      <c r="T10" s="14"/>
      <c r="U10" s="14">
        <v>6</v>
      </c>
      <c r="V10" s="14"/>
      <c r="W10" s="14">
        <v>9</v>
      </c>
      <c r="X10" s="14">
        <v>31</v>
      </c>
      <c r="Y10" s="14"/>
      <c r="Z10" s="14">
        <v>5</v>
      </c>
      <c r="AA10" s="14"/>
      <c r="AB10" s="14"/>
      <c r="AC10" s="14"/>
      <c r="AD10" s="14"/>
    </row>
    <row r="11" spans="1:30" s="1" customFormat="1" ht="75" customHeight="1" x14ac:dyDescent="0.3">
      <c r="A11" s="12"/>
      <c r="B11" s="13" t="s">
        <v>42</v>
      </c>
      <c r="C11" s="13" t="s">
        <v>5</v>
      </c>
      <c r="D11" s="13" t="s">
        <v>65</v>
      </c>
      <c r="E11" s="15">
        <f t="shared" si="1"/>
        <v>95</v>
      </c>
      <c r="F11" s="16">
        <v>150</v>
      </c>
      <c r="G11" s="21">
        <f t="shared" si="0"/>
        <v>75</v>
      </c>
      <c r="H11" s="13" t="s">
        <v>8</v>
      </c>
      <c r="I11" s="14"/>
      <c r="J11" s="14"/>
      <c r="K11" s="14"/>
      <c r="L11" s="14"/>
      <c r="M11" s="14"/>
      <c r="N11" s="14">
        <v>3</v>
      </c>
      <c r="O11" s="14"/>
      <c r="P11" s="14">
        <v>4</v>
      </c>
      <c r="Q11" s="14">
        <v>10</v>
      </c>
      <c r="R11" s="14">
        <v>8</v>
      </c>
      <c r="S11" s="14">
        <v>7</v>
      </c>
      <c r="T11" s="14">
        <v>15</v>
      </c>
      <c r="U11" s="14">
        <v>40</v>
      </c>
      <c r="V11" s="14">
        <v>7</v>
      </c>
      <c r="W11" s="14"/>
      <c r="X11" s="14"/>
      <c r="Y11" s="14"/>
      <c r="Z11" s="14"/>
      <c r="AA11" s="14"/>
      <c r="AB11" s="14">
        <v>1</v>
      </c>
      <c r="AC11" s="14"/>
      <c r="AD11" s="14"/>
    </row>
    <row r="12" spans="1:30" s="1" customFormat="1" ht="75" customHeight="1" x14ac:dyDescent="0.3">
      <c r="A12" s="12"/>
      <c r="B12" s="13" t="s">
        <v>43</v>
      </c>
      <c r="C12" s="13" t="s">
        <v>5</v>
      </c>
      <c r="D12" s="14" t="s">
        <v>68</v>
      </c>
      <c r="E12" s="15">
        <f t="shared" si="1"/>
        <v>88</v>
      </c>
      <c r="F12" s="16">
        <v>200</v>
      </c>
      <c r="G12" s="21">
        <f t="shared" si="0"/>
        <v>100</v>
      </c>
      <c r="H12" s="14" t="s">
        <v>8</v>
      </c>
      <c r="I12" s="14"/>
      <c r="J12" s="14"/>
      <c r="K12" s="14"/>
      <c r="L12" s="14"/>
      <c r="M12" s="14"/>
      <c r="N12" s="14"/>
      <c r="O12" s="14"/>
      <c r="P12" s="14">
        <v>4</v>
      </c>
      <c r="Q12" s="14">
        <v>19</v>
      </c>
      <c r="R12" s="14">
        <v>18</v>
      </c>
      <c r="S12" s="14">
        <v>16</v>
      </c>
      <c r="T12" s="14">
        <v>21</v>
      </c>
      <c r="U12" s="14">
        <v>10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s="1" customFormat="1" ht="75" customHeight="1" x14ac:dyDescent="0.3">
      <c r="A13" s="12"/>
      <c r="B13" s="13" t="s">
        <v>44</v>
      </c>
      <c r="C13" s="13" t="s">
        <v>4</v>
      </c>
      <c r="D13" s="13" t="s">
        <v>75</v>
      </c>
      <c r="E13" s="15">
        <f t="shared" si="1"/>
        <v>77</v>
      </c>
      <c r="F13" s="16">
        <v>150</v>
      </c>
      <c r="G13" s="21">
        <f t="shared" si="0"/>
        <v>75</v>
      </c>
      <c r="H13" s="13" t="s">
        <v>76</v>
      </c>
      <c r="I13" s="14"/>
      <c r="J13" s="14"/>
      <c r="K13" s="14"/>
      <c r="L13" s="14"/>
      <c r="M13" s="14"/>
      <c r="N13" s="14">
        <v>2</v>
      </c>
      <c r="O13" s="14">
        <v>4</v>
      </c>
      <c r="P13" s="14">
        <v>8</v>
      </c>
      <c r="Q13" s="14">
        <v>15</v>
      </c>
      <c r="R13" s="14">
        <v>18</v>
      </c>
      <c r="S13" s="14">
        <v>14</v>
      </c>
      <c r="T13" s="14">
        <v>9</v>
      </c>
      <c r="U13" s="14">
        <v>2</v>
      </c>
      <c r="V13" s="14"/>
      <c r="W13" s="14">
        <v>3</v>
      </c>
      <c r="X13" s="14"/>
      <c r="Y13" s="14"/>
      <c r="Z13" s="14">
        <v>1</v>
      </c>
      <c r="AA13" s="14"/>
      <c r="AB13" s="14"/>
      <c r="AC13" s="14"/>
      <c r="AD13" s="14">
        <v>1</v>
      </c>
    </row>
    <row r="14" spans="1:30" s="1" customFormat="1" ht="75" customHeight="1" x14ac:dyDescent="0.3">
      <c r="A14" s="12"/>
      <c r="B14" s="13" t="s">
        <v>45</v>
      </c>
      <c r="C14" s="13" t="s">
        <v>4</v>
      </c>
      <c r="D14" s="14" t="s">
        <v>60</v>
      </c>
      <c r="E14" s="15">
        <f t="shared" si="1"/>
        <v>74</v>
      </c>
      <c r="F14" s="16">
        <v>160</v>
      </c>
      <c r="G14" s="21">
        <f t="shared" si="0"/>
        <v>80</v>
      </c>
      <c r="H14" s="14" t="s">
        <v>8</v>
      </c>
      <c r="I14" s="14"/>
      <c r="J14" s="14"/>
      <c r="K14" s="14"/>
      <c r="L14" s="14"/>
      <c r="M14" s="14"/>
      <c r="N14" s="14">
        <v>3</v>
      </c>
      <c r="O14" s="14">
        <v>3</v>
      </c>
      <c r="P14" s="14">
        <v>2</v>
      </c>
      <c r="Q14" s="14">
        <v>8</v>
      </c>
      <c r="R14" s="14">
        <v>8</v>
      </c>
      <c r="S14" s="14">
        <v>12</v>
      </c>
      <c r="T14" s="14">
        <v>11</v>
      </c>
      <c r="U14" s="14">
        <v>8</v>
      </c>
      <c r="V14" s="14">
        <v>7</v>
      </c>
      <c r="W14" s="14">
        <v>3</v>
      </c>
      <c r="X14" s="14">
        <v>3</v>
      </c>
      <c r="Y14" s="14"/>
      <c r="Z14" s="14">
        <v>6</v>
      </c>
      <c r="AA14" s="14"/>
      <c r="AB14" s="14"/>
      <c r="AC14" s="14"/>
      <c r="AD14" s="14"/>
    </row>
    <row r="15" spans="1:30" s="1" customFormat="1" ht="75" customHeight="1" x14ac:dyDescent="0.3">
      <c r="A15" s="12"/>
      <c r="B15" s="13" t="s">
        <v>25</v>
      </c>
      <c r="C15" s="13" t="s">
        <v>5</v>
      </c>
      <c r="D15" s="14" t="s">
        <v>26</v>
      </c>
      <c r="E15" s="15">
        <f t="shared" si="1"/>
        <v>69</v>
      </c>
      <c r="F15" s="16">
        <v>140</v>
      </c>
      <c r="G15" s="21">
        <f t="shared" si="0"/>
        <v>70</v>
      </c>
      <c r="H15" s="14" t="s">
        <v>7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>
        <v>38</v>
      </c>
      <c r="U15" s="14"/>
      <c r="V15" s="14"/>
      <c r="W15" s="14"/>
      <c r="X15" s="14">
        <v>31</v>
      </c>
      <c r="Y15" s="14"/>
      <c r="Z15" s="14"/>
      <c r="AA15" s="14"/>
      <c r="AB15" s="14"/>
      <c r="AC15" s="14"/>
      <c r="AD15" s="14"/>
    </row>
    <row r="16" spans="1:30" s="1" customFormat="1" ht="75" customHeight="1" x14ac:dyDescent="0.3">
      <c r="A16" s="12"/>
      <c r="B16" s="13" t="s">
        <v>23</v>
      </c>
      <c r="C16" s="13" t="s">
        <v>4</v>
      </c>
      <c r="D16" s="14" t="s">
        <v>24</v>
      </c>
      <c r="E16" s="15">
        <f t="shared" si="1"/>
        <v>58</v>
      </c>
      <c r="F16" s="16">
        <v>130</v>
      </c>
      <c r="G16" s="21">
        <f t="shared" si="0"/>
        <v>65</v>
      </c>
      <c r="H16" s="14" t="s">
        <v>7</v>
      </c>
      <c r="I16" s="14"/>
      <c r="J16" s="14"/>
      <c r="K16" s="14"/>
      <c r="L16" s="14"/>
      <c r="M16" s="14">
        <v>12</v>
      </c>
      <c r="N16" s="14"/>
      <c r="O16" s="14"/>
      <c r="P16" s="14"/>
      <c r="Q16" s="14"/>
      <c r="R16" s="14"/>
      <c r="S16" s="14"/>
      <c r="T16" s="14"/>
      <c r="U16" s="14">
        <v>14</v>
      </c>
      <c r="V16" s="14">
        <v>13</v>
      </c>
      <c r="W16" s="14">
        <v>6</v>
      </c>
      <c r="X16" s="14">
        <v>13</v>
      </c>
      <c r="Y16" s="14"/>
      <c r="Z16" s="14"/>
      <c r="AA16" s="14"/>
      <c r="AB16" s="14"/>
      <c r="AC16" s="14"/>
      <c r="AD16" s="14"/>
    </row>
    <row r="17" spans="1:30" s="1" customFormat="1" ht="75" customHeight="1" x14ac:dyDescent="0.25">
      <c r="A17" s="13"/>
      <c r="B17" s="13" t="s">
        <v>12</v>
      </c>
      <c r="C17" s="13" t="s">
        <v>5</v>
      </c>
      <c r="D17" s="14" t="s">
        <v>16</v>
      </c>
      <c r="E17" s="15">
        <f t="shared" si="1"/>
        <v>54</v>
      </c>
      <c r="F17" s="16">
        <v>160</v>
      </c>
      <c r="G17" s="21">
        <f t="shared" si="0"/>
        <v>80</v>
      </c>
      <c r="H17" s="14" t="s">
        <v>7</v>
      </c>
      <c r="I17" s="14"/>
      <c r="J17" s="14"/>
      <c r="K17" s="14">
        <v>5</v>
      </c>
      <c r="L17" s="14">
        <v>3</v>
      </c>
      <c r="M17" s="14">
        <v>3</v>
      </c>
      <c r="N17" s="14">
        <v>4</v>
      </c>
      <c r="O17" s="14">
        <v>13</v>
      </c>
      <c r="P17" s="14">
        <v>8</v>
      </c>
      <c r="Q17" s="14"/>
      <c r="R17" s="14">
        <v>8</v>
      </c>
      <c r="S17" s="14"/>
      <c r="T17" s="14">
        <v>4</v>
      </c>
      <c r="U17" s="14"/>
      <c r="V17" s="14">
        <v>4</v>
      </c>
      <c r="W17" s="14"/>
      <c r="X17" s="14">
        <v>2</v>
      </c>
      <c r="Y17" s="14"/>
      <c r="Z17" s="14"/>
      <c r="AA17" s="14"/>
      <c r="AB17" s="14"/>
      <c r="AC17" s="14"/>
      <c r="AD17" s="14"/>
    </row>
    <row r="18" spans="1:30" s="1" customFormat="1" ht="75" customHeight="1" x14ac:dyDescent="0.3">
      <c r="A18" s="12"/>
      <c r="B18" s="13" t="s">
        <v>27</v>
      </c>
      <c r="C18" s="13" t="s">
        <v>5</v>
      </c>
      <c r="D18" s="14" t="s">
        <v>28</v>
      </c>
      <c r="E18" s="15">
        <f t="shared" si="1"/>
        <v>54</v>
      </c>
      <c r="F18" s="16">
        <v>190</v>
      </c>
      <c r="G18" s="21">
        <f t="shared" si="0"/>
        <v>95</v>
      </c>
      <c r="H18" s="14" t="s">
        <v>8</v>
      </c>
      <c r="I18" s="14"/>
      <c r="J18" s="14">
        <v>5</v>
      </c>
      <c r="K18" s="14"/>
      <c r="L18" s="14">
        <v>3</v>
      </c>
      <c r="M18" s="14"/>
      <c r="N18" s="14"/>
      <c r="O18" s="14">
        <v>6</v>
      </c>
      <c r="P18" s="14">
        <v>11</v>
      </c>
      <c r="Q18" s="14">
        <v>10</v>
      </c>
      <c r="R18" s="14"/>
      <c r="S18" s="14"/>
      <c r="T18" s="14">
        <v>10</v>
      </c>
      <c r="U18" s="14"/>
      <c r="V18" s="14">
        <v>3</v>
      </c>
      <c r="W18" s="14"/>
      <c r="X18" s="14"/>
      <c r="Y18" s="14">
        <v>6</v>
      </c>
      <c r="Z18" s="14"/>
      <c r="AA18" s="14"/>
      <c r="AB18" s="14"/>
      <c r="AC18" s="14"/>
      <c r="AD18" s="14"/>
    </row>
    <row r="19" spans="1:30" s="1" customFormat="1" ht="75" customHeight="1" x14ac:dyDescent="0.3">
      <c r="A19" s="12"/>
      <c r="B19" s="13" t="s">
        <v>47</v>
      </c>
      <c r="C19" s="13" t="s">
        <v>4</v>
      </c>
      <c r="D19" s="13" t="s">
        <v>77</v>
      </c>
      <c r="E19" s="15">
        <f t="shared" si="1"/>
        <v>51</v>
      </c>
      <c r="F19" s="16">
        <v>190</v>
      </c>
      <c r="G19" s="21">
        <f t="shared" si="0"/>
        <v>95</v>
      </c>
      <c r="H19" s="13" t="s">
        <v>8</v>
      </c>
      <c r="I19" s="14"/>
      <c r="J19" s="14"/>
      <c r="K19" s="14"/>
      <c r="L19" s="14"/>
      <c r="M19" s="14"/>
      <c r="N19" s="14">
        <v>1</v>
      </c>
      <c r="O19" s="14"/>
      <c r="P19" s="14"/>
      <c r="Q19" s="14">
        <v>1</v>
      </c>
      <c r="R19" s="14">
        <v>5</v>
      </c>
      <c r="S19" s="14">
        <v>6</v>
      </c>
      <c r="T19" s="14">
        <v>8</v>
      </c>
      <c r="U19" s="14">
        <v>6</v>
      </c>
      <c r="V19" s="14">
        <v>6</v>
      </c>
      <c r="W19" s="14">
        <v>6</v>
      </c>
      <c r="X19" s="14">
        <v>6</v>
      </c>
      <c r="Y19" s="14"/>
      <c r="Z19" s="14">
        <v>6</v>
      </c>
      <c r="AA19" s="14"/>
      <c r="AB19" s="14"/>
      <c r="AC19" s="14"/>
      <c r="AD19" s="14"/>
    </row>
    <row r="20" spans="1:30" s="1" customFormat="1" ht="75" customHeight="1" x14ac:dyDescent="0.3">
      <c r="A20" s="12"/>
      <c r="B20" s="13" t="s">
        <v>48</v>
      </c>
      <c r="C20" s="13" t="s">
        <v>4</v>
      </c>
      <c r="D20" s="13" t="s">
        <v>78</v>
      </c>
      <c r="E20" s="15">
        <f t="shared" si="1"/>
        <v>50</v>
      </c>
      <c r="F20" s="16">
        <v>130</v>
      </c>
      <c r="G20" s="21">
        <f t="shared" si="0"/>
        <v>65</v>
      </c>
      <c r="H20" s="13" t="s">
        <v>8</v>
      </c>
      <c r="I20" s="14"/>
      <c r="J20" s="14"/>
      <c r="K20" s="14"/>
      <c r="L20" s="14"/>
      <c r="M20" s="14"/>
      <c r="N20" s="14"/>
      <c r="O20" s="14"/>
      <c r="P20" s="14"/>
      <c r="Q20" s="14">
        <v>6</v>
      </c>
      <c r="R20" s="14">
        <v>6</v>
      </c>
      <c r="S20" s="14">
        <v>6</v>
      </c>
      <c r="T20" s="14">
        <v>6</v>
      </c>
      <c r="U20" s="14">
        <v>6</v>
      </c>
      <c r="V20" s="14">
        <v>6</v>
      </c>
      <c r="W20" s="14">
        <v>6</v>
      </c>
      <c r="X20" s="14">
        <v>6</v>
      </c>
      <c r="Y20" s="14"/>
      <c r="Z20" s="14">
        <v>2</v>
      </c>
      <c r="AA20" s="14"/>
      <c r="AB20" s="14"/>
      <c r="AC20" s="14"/>
      <c r="AD20" s="14"/>
    </row>
    <row r="21" spans="1:30" s="1" customFormat="1" ht="75" customHeight="1" x14ac:dyDescent="0.3">
      <c r="A21" s="12"/>
      <c r="B21" s="13" t="s">
        <v>50</v>
      </c>
      <c r="C21" s="13" t="s">
        <v>5</v>
      </c>
      <c r="D21" s="13" t="s">
        <v>70</v>
      </c>
      <c r="E21" s="15">
        <f t="shared" si="1"/>
        <v>49</v>
      </c>
      <c r="F21" s="16">
        <v>170</v>
      </c>
      <c r="G21" s="21">
        <f t="shared" si="0"/>
        <v>85</v>
      </c>
      <c r="H21" s="13" t="s">
        <v>7</v>
      </c>
      <c r="I21" s="14"/>
      <c r="J21" s="14"/>
      <c r="K21" s="14"/>
      <c r="L21" s="14"/>
      <c r="M21" s="14"/>
      <c r="N21" s="14">
        <v>2</v>
      </c>
      <c r="O21" s="14">
        <v>9</v>
      </c>
      <c r="P21" s="14">
        <v>1</v>
      </c>
      <c r="Q21" s="14">
        <v>12</v>
      </c>
      <c r="R21" s="14">
        <v>12</v>
      </c>
      <c r="S21" s="14">
        <v>5</v>
      </c>
      <c r="T21" s="14">
        <v>6</v>
      </c>
      <c r="U21" s="14">
        <v>2</v>
      </c>
      <c r="V21" s="14"/>
      <c r="W21" s="14"/>
      <c r="X21" s="14"/>
      <c r="Y21" s="14"/>
      <c r="Z21" s="14"/>
      <c r="AA21" s="14"/>
      <c r="AB21" s="14"/>
      <c r="AC21" s="14"/>
      <c r="AD21" s="14"/>
    </row>
    <row r="22" spans="1:30" s="1" customFormat="1" ht="75" customHeight="1" x14ac:dyDescent="0.3">
      <c r="A22" s="12"/>
      <c r="B22" s="13" t="s">
        <v>56</v>
      </c>
      <c r="C22" s="13" t="s">
        <v>5</v>
      </c>
      <c r="D22" s="13" t="s">
        <v>80</v>
      </c>
      <c r="E22" s="15">
        <f t="shared" si="1"/>
        <v>35</v>
      </c>
      <c r="F22" s="16">
        <v>160</v>
      </c>
      <c r="G22" s="21">
        <f t="shared" si="0"/>
        <v>80</v>
      </c>
      <c r="H22" s="14" t="s">
        <v>8</v>
      </c>
      <c r="I22" s="14"/>
      <c r="J22" s="14">
        <v>1</v>
      </c>
      <c r="K22" s="14">
        <v>2</v>
      </c>
      <c r="L22" s="14">
        <v>1</v>
      </c>
      <c r="M22" s="14"/>
      <c r="N22" s="14"/>
      <c r="O22" s="14"/>
      <c r="P22" s="14"/>
      <c r="Q22" s="14"/>
      <c r="R22" s="14"/>
      <c r="S22" s="14"/>
      <c r="T22" s="14"/>
      <c r="U22" s="14"/>
      <c r="V22" s="14">
        <v>4</v>
      </c>
      <c r="W22" s="14">
        <v>1</v>
      </c>
      <c r="X22" s="14">
        <v>8</v>
      </c>
      <c r="Y22" s="14"/>
      <c r="Z22" s="14">
        <v>9</v>
      </c>
      <c r="AA22" s="14"/>
      <c r="AB22" s="14">
        <v>5</v>
      </c>
      <c r="AC22" s="14">
        <v>4</v>
      </c>
      <c r="AD22" s="14"/>
    </row>
    <row r="23" spans="1:30" s="1" customFormat="1" ht="75" customHeight="1" x14ac:dyDescent="0.3">
      <c r="A23" s="12"/>
      <c r="B23" s="13" t="s">
        <v>46</v>
      </c>
      <c r="C23" s="13" t="s">
        <v>4</v>
      </c>
      <c r="D23" s="14" t="s">
        <v>64</v>
      </c>
      <c r="E23" s="15">
        <f t="shared" si="1"/>
        <v>31</v>
      </c>
      <c r="F23" s="16">
        <v>130</v>
      </c>
      <c r="G23" s="21">
        <f t="shared" si="0"/>
        <v>65</v>
      </c>
      <c r="H23" s="14" t="s">
        <v>7</v>
      </c>
      <c r="I23" s="14"/>
      <c r="J23" s="14"/>
      <c r="K23" s="14"/>
      <c r="L23" s="14"/>
      <c r="M23" s="14"/>
      <c r="N23" s="14"/>
      <c r="O23" s="14"/>
      <c r="P23" s="14"/>
      <c r="Q23" s="14">
        <v>3</v>
      </c>
      <c r="R23" s="14">
        <v>4</v>
      </c>
      <c r="S23" s="14">
        <v>2</v>
      </c>
      <c r="T23" s="14">
        <v>2</v>
      </c>
      <c r="U23" s="14">
        <v>5</v>
      </c>
      <c r="V23" s="14">
        <v>6</v>
      </c>
      <c r="W23" s="14">
        <v>5</v>
      </c>
      <c r="X23" s="14">
        <v>4</v>
      </c>
      <c r="Y23" s="14"/>
      <c r="Z23" s="14"/>
      <c r="AA23" s="14"/>
      <c r="AB23" s="14"/>
      <c r="AC23" s="14"/>
      <c r="AD23" s="14"/>
    </row>
    <row r="24" spans="1:30" s="1" customFormat="1" ht="75" customHeight="1" x14ac:dyDescent="0.3">
      <c r="A24" s="12"/>
      <c r="B24" s="13" t="s">
        <v>53</v>
      </c>
      <c r="C24" s="13" t="s">
        <v>5</v>
      </c>
      <c r="D24" s="13" t="s">
        <v>72</v>
      </c>
      <c r="E24" s="15">
        <f t="shared" si="1"/>
        <v>30</v>
      </c>
      <c r="F24" s="16">
        <v>140</v>
      </c>
      <c r="G24" s="21">
        <f t="shared" si="0"/>
        <v>70</v>
      </c>
      <c r="H24" s="14" t="s">
        <v>7</v>
      </c>
      <c r="I24" s="14"/>
      <c r="J24" s="14"/>
      <c r="K24" s="14"/>
      <c r="L24" s="14"/>
      <c r="M24" s="14"/>
      <c r="N24" s="14">
        <v>4</v>
      </c>
      <c r="O24" s="14">
        <v>8</v>
      </c>
      <c r="P24" s="14">
        <v>12</v>
      </c>
      <c r="Q24" s="14">
        <v>6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pans="1:30" s="1" customFormat="1" ht="75" customHeight="1" x14ac:dyDescent="0.3">
      <c r="A25" s="12"/>
      <c r="B25" s="13" t="s">
        <v>54</v>
      </c>
      <c r="C25" s="13" t="s">
        <v>5</v>
      </c>
      <c r="D25" s="13" t="s">
        <v>79</v>
      </c>
      <c r="E25" s="15">
        <f t="shared" si="1"/>
        <v>30</v>
      </c>
      <c r="F25" s="16">
        <v>150</v>
      </c>
      <c r="G25" s="21">
        <f t="shared" si="0"/>
        <v>75</v>
      </c>
      <c r="H25" s="14" t="s">
        <v>8</v>
      </c>
      <c r="I25" s="14"/>
      <c r="J25" s="14"/>
      <c r="K25" s="14"/>
      <c r="L25" s="14"/>
      <c r="M25" s="14"/>
      <c r="N25" s="14">
        <v>2</v>
      </c>
      <c r="O25" s="14">
        <v>2</v>
      </c>
      <c r="P25" s="14">
        <v>7</v>
      </c>
      <c r="Q25" s="14">
        <v>1</v>
      </c>
      <c r="R25" s="14">
        <v>18</v>
      </c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spans="1:30" s="1" customFormat="1" ht="75" customHeight="1" x14ac:dyDescent="0.3">
      <c r="A26" s="12"/>
      <c r="B26" s="13" t="s">
        <v>52</v>
      </c>
      <c r="C26" s="13" t="s">
        <v>5</v>
      </c>
      <c r="D26" s="13" t="s">
        <v>71</v>
      </c>
      <c r="E26" s="15">
        <f t="shared" si="1"/>
        <v>27</v>
      </c>
      <c r="F26" s="16">
        <v>150</v>
      </c>
      <c r="G26" s="21">
        <f t="shared" si="0"/>
        <v>75</v>
      </c>
      <c r="H26" s="14" t="s">
        <v>7</v>
      </c>
      <c r="I26" s="14"/>
      <c r="J26" s="14"/>
      <c r="K26" s="14"/>
      <c r="L26" s="14"/>
      <c r="M26" s="14"/>
      <c r="N26" s="14">
        <v>6</v>
      </c>
      <c r="O26" s="14">
        <v>3</v>
      </c>
      <c r="P26" s="14">
        <v>12</v>
      </c>
      <c r="Q26" s="14">
        <v>6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1:30" s="1" customFormat="1" ht="75" customHeight="1" x14ac:dyDescent="0.3">
      <c r="A27" s="12"/>
      <c r="B27" s="13" t="s">
        <v>49</v>
      </c>
      <c r="C27" s="13" t="s">
        <v>4</v>
      </c>
      <c r="D27" s="14" t="s">
        <v>63</v>
      </c>
      <c r="E27" s="15">
        <f t="shared" si="1"/>
        <v>25</v>
      </c>
      <c r="F27" s="16">
        <v>120</v>
      </c>
      <c r="G27" s="21">
        <f t="shared" si="0"/>
        <v>60</v>
      </c>
      <c r="H27" s="14" t="s">
        <v>8</v>
      </c>
      <c r="I27" s="14"/>
      <c r="J27" s="14"/>
      <c r="K27" s="14"/>
      <c r="L27" s="14"/>
      <c r="M27" s="14"/>
      <c r="N27" s="14"/>
      <c r="O27" s="14"/>
      <c r="P27" s="14">
        <v>2</v>
      </c>
      <c r="Q27" s="14">
        <v>2</v>
      </c>
      <c r="R27" s="14">
        <v>3</v>
      </c>
      <c r="S27" s="14">
        <v>2</v>
      </c>
      <c r="T27" s="14">
        <v>2</v>
      </c>
      <c r="U27" s="14">
        <v>3</v>
      </c>
      <c r="V27" s="14">
        <v>4</v>
      </c>
      <c r="W27" s="14">
        <v>2</v>
      </c>
      <c r="X27" s="14">
        <v>5</v>
      </c>
      <c r="Y27" s="14"/>
      <c r="Z27" s="14"/>
      <c r="AA27" s="14"/>
      <c r="AB27" s="14"/>
      <c r="AC27" s="14"/>
      <c r="AD27" s="14"/>
    </row>
    <row r="28" spans="1:30" s="1" customFormat="1" ht="75" customHeight="1" x14ac:dyDescent="0.3">
      <c r="A28" s="12"/>
      <c r="B28" s="13" t="s">
        <v>39</v>
      </c>
      <c r="C28" s="13" t="s">
        <v>4</v>
      </c>
      <c r="D28" s="13" t="s">
        <v>61</v>
      </c>
      <c r="E28" s="15">
        <f t="shared" si="1"/>
        <v>25</v>
      </c>
      <c r="F28" s="16">
        <v>130</v>
      </c>
      <c r="G28" s="21">
        <f t="shared" si="0"/>
        <v>65</v>
      </c>
      <c r="H28" s="13" t="s">
        <v>8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>
        <v>15</v>
      </c>
      <c r="T28" s="14"/>
      <c r="U28" s="14">
        <v>10</v>
      </c>
      <c r="V28" s="14"/>
      <c r="W28" s="14"/>
      <c r="X28" s="14"/>
      <c r="Y28" s="14"/>
      <c r="Z28" s="14"/>
      <c r="AA28" s="14"/>
      <c r="AB28" s="14"/>
      <c r="AC28" s="14"/>
      <c r="AD28" s="14"/>
    </row>
    <row r="29" spans="1:30" s="1" customFormat="1" ht="75" customHeight="1" x14ac:dyDescent="0.3">
      <c r="A29" s="12"/>
      <c r="B29" s="13" t="s">
        <v>11</v>
      </c>
      <c r="C29" s="13" t="s">
        <v>4</v>
      </c>
      <c r="D29" s="14" t="s">
        <v>15</v>
      </c>
      <c r="E29" s="15">
        <f t="shared" si="1"/>
        <v>22</v>
      </c>
      <c r="F29" s="16">
        <v>130</v>
      </c>
      <c r="G29" s="21">
        <f t="shared" si="0"/>
        <v>65</v>
      </c>
      <c r="H29" s="14" t="s">
        <v>7</v>
      </c>
      <c r="I29" s="14"/>
      <c r="J29" s="14"/>
      <c r="K29" s="14"/>
      <c r="L29" s="14">
        <v>1</v>
      </c>
      <c r="M29" s="14"/>
      <c r="N29" s="14">
        <v>4</v>
      </c>
      <c r="O29" s="14">
        <v>6</v>
      </c>
      <c r="P29" s="14"/>
      <c r="Q29" s="14">
        <v>2</v>
      </c>
      <c r="R29" s="14">
        <v>5</v>
      </c>
      <c r="S29" s="14"/>
      <c r="T29" s="14"/>
      <c r="U29" s="14"/>
      <c r="V29" s="14"/>
      <c r="W29" s="14">
        <v>1</v>
      </c>
      <c r="X29" s="14">
        <v>3</v>
      </c>
      <c r="Y29" s="14"/>
      <c r="Z29" s="14"/>
      <c r="AA29" s="14"/>
      <c r="AB29" s="14"/>
      <c r="AC29" s="14"/>
      <c r="AD29" s="14"/>
    </row>
    <row r="30" spans="1:30" s="1" customFormat="1" ht="75" customHeight="1" x14ac:dyDescent="0.3">
      <c r="A30" s="12"/>
      <c r="B30" s="13" t="s">
        <v>55</v>
      </c>
      <c r="C30" s="13" t="s">
        <v>5</v>
      </c>
      <c r="D30" s="13" t="s">
        <v>74</v>
      </c>
      <c r="E30" s="15">
        <f t="shared" si="1"/>
        <v>22</v>
      </c>
      <c r="F30" s="16">
        <v>150</v>
      </c>
      <c r="G30" s="21">
        <f t="shared" si="0"/>
        <v>75</v>
      </c>
      <c r="H30" s="13" t="s">
        <v>7</v>
      </c>
      <c r="I30" s="14"/>
      <c r="J30" s="14"/>
      <c r="K30" s="14"/>
      <c r="L30" s="14"/>
      <c r="M30" s="14">
        <v>3</v>
      </c>
      <c r="N30" s="14">
        <v>3</v>
      </c>
      <c r="O30" s="14">
        <v>3</v>
      </c>
      <c r="P30" s="14">
        <v>3</v>
      </c>
      <c r="Q30" s="14">
        <v>2</v>
      </c>
      <c r="R30" s="14">
        <v>3</v>
      </c>
      <c r="S30" s="14">
        <v>3</v>
      </c>
      <c r="T30" s="14">
        <v>2</v>
      </c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1:30" s="1" customFormat="1" ht="75" customHeight="1" x14ac:dyDescent="0.3">
      <c r="A31" s="12"/>
      <c r="B31" s="13" t="s">
        <v>51</v>
      </c>
      <c r="C31" s="13" t="s">
        <v>4</v>
      </c>
      <c r="D31" s="13" t="s">
        <v>66</v>
      </c>
      <c r="E31" s="15">
        <f t="shared" si="1"/>
        <v>20</v>
      </c>
      <c r="F31" s="16">
        <v>120</v>
      </c>
      <c r="G31" s="21">
        <f t="shared" si="0"/>
        <v>60</v>
      </c>
      <c r="H31" s="13" t="s">
        <v>7</v>
      </c>
      <c r="I31" s="14"/>
      <c r="J31" s="14"/>
      <c r="K31" s="14"/>
      <c r="L31" s="14"/>
      <c r="M31" s="14"/>
      <c r="N31" s="14"/>
      <c r="O31" s="14"/>
      <c r="P31" s="14">
        <v>3</v>
      </c>
      <c r="Q31" s="14">
        <v>2</v>
      </c>
      <c r="R31" s="14">
        <v>5</v>
      </c>
      <c r="S31" s="14">
        <v>6</v>
      </c>
      <c r="T31" s="14">
        <v>2</v>
      </c>
      <c r="U31" s="14"/>
      <c r="V31" s="14">
        <v>2</v>
      </c>
      <c r="W31" s="14"/>
      <c r="X31" s="14"/>
      <c r="Y31" s="14"/>
      <c r="Z31" s="14"/>
      <c r="AA31" s="14"/>
      <c r="AB31" s="14"/>
      <c r="AC31" s="14"/>
      <c r="AD31" s="14"/>
    </row>
    <row r="32" spans="1:30" s="1" customFormat="1" ht="75" customHeight="1" x14ac:dyDescent="0.3">
      <c r="A32" s="12"/>
      <c r="B32" s="13" t="s">
        <v>31</v>
      </c>
      <c r="C32" s="13" t="s">
        <v>4</v>
      </c>
      <c r="D32" s="14" t="s">
        <v>35</v>
      </c>
      <c r="E32" s="15">
        <f t="shared" si="1"/>
        <v>19</v>
      </c>
      <c r="F32" s="16">
        <v>150</v>
      </c>
      <c r="G32" s="21">
        <f t="shared" si="0"/>
        <v>75</v>
      </c>
      <c r="H32" s="14" t="s">
        <v>8</v>
      </c>
      <c r="I32" s="14"/>
      <c r="J32" s="14"/>
      <c r="K32" s="14">
        <v>4</v>
      </c>
      <c r="L32" s="14">
        <v>7</v>
      </c>
      <c r="M32" s="14">
        <v>2</v>
      </c>
      <c r="N32" s="14">
        <v>6</v>
      </c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pans="1:30" s="1" customFormat="1" ht="75" customHeight="1" x14ac:dyDescent="0.3">
      <c r="A33" s="12"/>
      <c r="B33" s="13" t="s">
        <v>32</v>
      </c>
      <c r="C33" s="13" t="s">
        <v>4</v>
      </c>
      <c r="D33" s="14" t="s">
        <v>36</v>
      </c>
      <c r="E33" s="15">
        <f t="shared" si="1"/>
        <v>19</v>
      </c>
      <c r="F33" s="16">
        <v>200</v>
      </c>
      <c r="G33" s="21">
        <f t="shared" si="0"/>
        <v>100</v>
      </c>
      <c r="H33" s="14" t="s">
        <v>8</v>
      </c>
      <c r="I33" s="14">
        <v>1</v>
      </c>
      <c r="J33" s="14">
        <v>4</v>
      </c>
      <c r="K33" s="14">
        <v>3</v>
      </c>
      <c r="L33" s="14"/>
      <c r="M33" s="14"/>
      <c r="N33" s="14">
        <v>1</v>
      </c>
      <c r="O33" s="14">
        <v>1</v>
      </c>
      <c r="P33" s="14"/>
      <c r="Q33" s="14"/>
      <c r="R33" s="14">
        <v>4</v>
      </c>
      <c r="S33" s="14">
        <v>2</v>
      </c>
      <c r="T33" s="14">
        <v>2</v>
      </c>
      <c r="U33" s="14">
        <v>1</v>
      </c>
      <c r="V33" s="14"/>
      <c r="W33" s="14"/>
      <c r="X33" s="14"/>
      <c r="Y33" s="14"/>
      <c r="Z33" s="14"/>
      <c r="AA33" s="14"/>
      <c r="AB33" s="14"/>
      <c r="AC33" s="14"/>
      <c r="AD33" s="14"/>
    </row>
    <row r="34" spans="1:30" s="1" customFormat="1" ht="75" customHeight="1" x14ac:dyDescent="0.3">
      <c r="A34" s="12"/>
      <c r="B34" s="13" t="s">
        <v>10</v>
      </c>
      <c r="C34" s="13" t="s">
        <v>4</v>
      </c>
      <c r="D34" s="14" t="s">
        <v>14</v>
      </c>
      <c r="E34" s="15">
        <f t="shared" si="1"/>
        <v>15</v>
      </c>
      <c r="F34" s="16">
        <v>170</v>
      </c>
      <c r="G34" s="21">
        <f t="shared" si="0"/>
        <v>85</v>
      </c>
      <c r="H34" s="14" t="s">
        <v>8</v>
      </c>
      <c r="I34" s="14">
        <v>15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1:30" s="1" customFormat="1" ht="75" customHeight="1" x14ac:dyDescent="0.3">
      <c r="A35" s="12"/>
      <c r="B35" s="13" t="s">
        <v>29</v>
      </c>
      <c r="C35" s="13" t="s">
        <v>4</v>
      </c>
      <c r="D35" s="14" t="s">
        <v>30</v>
      </c>
      <c r="E35" s="15">
        <f t="shared" si="1"/>
        <v>15</v>
      </c>
      <c r="F35" s="16">
        <v>150</v>
      </c>
      <c r="G35" s="21">
        <f t="shared" si="0"/>
        <v>75</v>
      </c>
      <c r="H35" s="14" t="s">
        <v>8</v>
      </c>
      <c r="I35" s="14"/>
      <c r="J35" s="14"/>
      <c r="K35" s="14"/>
      <c r="L35" s="14"/>
      <c r="M35" s="14"/>
      <c r="N35" s="14"/>
      <c r="O35" s="14"/>
      <c r="P35" s="14"/>
      <c r="Q35" s="14">
        <v>1</v>
      </c>
      <c r="R35" s="14">
        <v>3</v>
      </c>
      <c r="S35" s="14">
        <v>3</v>
      </c>
      <c r="T35" s="14">
        <v>2</v>
      </c>
      <c r="U35" s="14">
        <v>1</v>
      </c>
      <c r="V35" s="14"/>
      <c r="W35" s="14">
        <v>1</v>
      </c>
      <c r="X35" s="14">
        <v>1</v>
      </c>
      <c r="Y35" s="14">
        <v>1</v>
      </c>
      <c r="Z35" s="14"/>
      <c r="AA35" s="14"/>
      <c r="AB35" s="14">
        <v>1</v>
      </c>
      <c r="AC35" s="14">
        <v>1</v>
      </c>
      <c r="AD35" s="14"/>
    </row>
    <row r="36" spans="1:30" s="1" customFormat="1" ht="75" customHeight="1" x14ac:dyDescent="0.3">
      <c r="A36" s="12"/>
      <c r="B36" s="13" t="s">
        <v>41</v>
      </c>
      <c r="C36" s="13" t="s">
        <v>4</v>
      </c>
      <c r="D36" s="13" t="s">
        <v>67</v>
      </c>
      <c r="E36" s="15">
        <f t="shared" si="1"/>
        <v>12</v>
      </c>
      <c r="F36" s="16">
        <v>160</v>
      </c>
      <c r="G36" s="21">
        <f t="shared" si="0"/>
        <v>80</v>
      </c>
      <c r="H36" s="13" t="s">
        <v>8</v>
      </c>
      <c r="I36" s="14"/>
      <c r="J36" s="14"/>
      <c r="K36" s="14"/>
      <c r="L36" s="14"/>
      <c r="M36" s="14"/>
      <c r="N36" s="14">
        <v>3</v>
      </c>
      <c r="O36" s="14">
        <v>2</v>
      </c>
      <c r="P36" s="14">
        <v>3</v>
      </c>
      <c r="Q36" s="14"/>
      <c r="R36" s="14"/>
      <c r="S36" s="14">
        <v>1</v>
      </c>
      <c r="T36" s="14"/>
      <c r="U36" s="14"/>
      <c r="V36" s="14"/>
      <c r="W36" s="14"/>
      <c r="X36" s="14"/>
      <c r="Y36" s="14"/>
      <c r="Z36" s="14">
        <v>1</v>
      </c>
      <c r="AA36" s="14"/>
      <c r="AB36" s="14"/>
      <c r="AC36" s="14">
        <v>2</v>
      </c>
      <c r="AD36" s="14"/>
    </row>
    <row r="37" spans="1:30" s="1" customFormat="1" ht="75" customHeight="1" x14ac:dyDescent="0.3">
      <c r="A37" s="12"/>
      <c r="B37" s="13" t="s">
        <v>33</v>
      </c>
      <c r="C37" s="13" t="s">
        <v>5</v>
      </c>
      <c r="D37" s="14" t="s">
        <v>37</v>
      </c>
      <c r="E37" s="15">
        <f t="shared" si="1"/>
        <v>11</v>
      </c>
      <c r="F37" s="16">
        <v>130</v>
      </c>
      <c r="G37" s="21">
        <f t="shared" si="0"/>
        <v>65</v>
      </c>
      <c r="H37" s="14" t="s">
        <v>8</v>
      </c>
      <c r="I37" s="14"/>
      <c r="J37" s="14"/>
      <c r="K37" s="14"/>
      <c r="L37" s="14"/>
      <c r="M37" s="14"/>
      <c r="N37" s="14">
        <v>2</v>
      </c>
      <c r="O37" s="14">
        <v>2</v>
      </c>
      <c r="P37" s="14">
        <v>3</v>
      </c>
      <c r="Q37" s="14">
        <v>3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>
        <v>1</v>
      </c>
      <c r="AD37" s="14"/>
    </row>
    <row r="38" spans="1:30" s="1" customFormat="1" ht="75" customHeight="1" x14ac:dyDescent="0.3">
      <c r="A38" s="12"/>
      <c r="B38" s="13" t="s">
        <v>59</v>
      </c>
      <c r="C38" s="13" t="s">
        <v>5</v>
      </c>
      <c r="D38" s="13" t="s">
        <v>73</v>
      </c>
      <c r="E38" s="15">
        <f t="shared" si="1"/>
        <v>7</v>
      </c>
      <c r="F38" s="16">
        <v>160</v>
      </c>
      <c r="G38" s="21">
        <f t="shared" si="0"/>
        <v>80</v>
      </c>
      <c r="H38" s="14" t="s">
        <v>8</v>
      </c>
      <c r="I38" s="14"/>
      <c r="J38" s="14"/>
      <c r="K38" s="14">
        <v>3</v>
      </c>
      <c r="L38" s="14"/>
      <c r="M38" s="14">
        <v>4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pans="1:30" s="1" customFormat="1" ht="75" customHeight="1" x14ac:dyDescent="0.3">
      <c r="A39" s="12"/>
      <c r="B39" s="13" t="s">
        <v>58</v>
      </c>
      <c r="C39" s="13" t="s">
        <v>4</v>
      </c>
      <c r="D39" s="13" t="s">
        <v>62</v>
      </c>
      <c r="E39" s="15">
        <f t="shared" si="1"/>
        <v>6</v>
      </c>
      <c r="F39" s="16">
        <v>200</v>
      </c>
      <c r="G39" s="21">
        <f t="shared" si="0"/>
        <v>100</v>
      </c>
      <c r="H39" s="13" t="s">
        <v>8</v>
      </c>
      <c r="I39" s="14">
        <v>1</v>
      </c>
      <c r="J39" s="14">
        <v>3</v>
      </c>
      <c r="K39" s="14">
        <v>2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1:30" s="1" customFormat="1" ht="75" customHeight="1" x14ac:dyDescent="0.3">
      <c r="A40" s="12"/>
      <c r="B40" s="13" t="s">
        <v>57</v>
      </c>
      <c r="C40" s="13" t="s">
        <v>4</v>
      </c>
      <c r="D40" s="13" t="s">
        <v>69</v>
      </c>
      <c r="E40" s="15">
        <f t="shared" si="1"/>
        <v>5</v>
      </c>
      <c r="F40" s="16">
        <v>120</v>
      </c>
      <c r="G40" s="21">
        <f t="shared" si="0"/>
        <v>60</v>
      </c>
      <c r="H40" s="13" t="s">
        <v>8</v>
      </c>
      <c r="I40" s="14"/>
      <c r="J40" s="14"/>
      <c r="K40" s="14"/>
      <c r="L40" s="14"/>
      <c r="M40" s="14"/>
      <c r="N40" s="14"/>
      <c r="O40" s="14">
        <v>1</v>
      </c>
      <c r="P40" s="14"/>
      <c r="Q40" s="14"/>
      <c r="R40" s="14"/>
      <c r="S40" s="14"/>
      <c r="T40" s="14"/>
      <c r="U40" s="14">
        <v>1</v>
      </c>
      <c r="V40" s="14">
        <v>2</v>
      </c>
      <c r="W40" s="14">
        <v>1</v>
      </c>
      <c r="X40" s="14"/>
      <c r="Y40" s="14"/>
      <c r="Z40" s="14"/>
      <c r="AA40" s="14"/>
      <c r="AB40" s="14"/>
      <c r="AC40" s="14"/>
      <c r="AD40" s="14"/>
    </row>
    <row r="41" spans="1:30" s="1" customFormat="1" ht="75" customHeight="1" x14ac:dyDescent="0.3">
      <c r="A41" s="12"/>
      <c r="B41" s="13" t="s">
        <v>40</v>
      </c>
      <c r="C41" s="13" t="s">
        <v>4</v>
      </c>
      <c r="D41" s="13" t="s">
        <v>84</v>
      </c>
      <c r="E41" s="15">
        <f t="shared" si="1"/>
        <v>3</v>
      </c>
      <c r="F41" s="16">
        <v>120</v>
      </c>
      <c r="G41" s="21">
        <f t="shared" si="0"/>
        <v>60</v>
      </c>
      <c r="H41" s="14" t="s">
        <v>8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>
        <v>3</v>
      </c>
      <c r="W41" s="14"/>
      <c r="X41" s="14"/>
      <c r="Y41" s="14"/>
      <c r="Z41" s="14"/>
      <c r="AA41" s="14"/>
      <c r="AB41" s="14"/>
      <c r="AC41" s="14"/>
      <c r="AD41" s="14"/>
    </row>
    <row r="42" spans="1:30" ht="18.75" x14ac:dyDescent="0.25">
      <c r="E42" s="17">
        <f>SUM(E6:E41)</f>
        <v>2309</v>
      </c>
    </row>
  </sheetData>
  <mergeCells count="1">
    <mergeCell ref="H5:AD5"/>
  </mergeCells>
  <phoneticPr fontId="22" type="noConversion"/>
  <conditionalFormatting sqref="B1:B1048576">
    <cfRule type="duplicateValues" dxfId="2" priority="13"/>
    <cfRule type="duplicateValues" dxfId="1" priority="14"/>
    <cfRule type="duplicateValues" dxfId="0" priority="15"/>
  </conditionalFormatting>
  <pageMargins left="0" right="0" top="0.19685039370078741" bottom="0" header="0.31496062992125984" footer="0.31496062992125984"/>
  <pageSetup paperSize="9" scale="29" fitToHeight="0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64D31A-4D82-4AE7-9A21-7FE75492D25A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c6bed14-7f9b-4f27-bb3d-c16a74aafb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NIKE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2025-05-30T08:41:37Z</cp:lastPrinted>
  <dcterms:created xsi:type="dcterms:W3CDTF">2020-07-06T10:21:41Z</dcterms:created>
  <dcterms:modified xsi:type="dcterms:W3CDTF">2025-06-11T09:35:58Z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